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driguezm\Desktop\PRESENTACIÓN VF\2024\ENERO\"/>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PAA!$A$17:$P$17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<sst xmlns="http://schemas.openxmlformats.org/spreadsheetml/2006/main" count="24941" uniqueCount="6011">
  <si>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</si>
  <si>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</si>
  <si>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</si>
  <si>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</si>
  <si>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</si>
  <si>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</si>
  <si>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</si>
  <si>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</si>
  <si>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</si>
  <si>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</si>
  <si>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</si>
  <si>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</si>
  <si>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</si>
  <si>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</si>
  <si>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</si>
  <si>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</si>
  <si>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</si>
  <si>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</si>
  <si>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</si>
  <si>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</si>
  <si>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</si>
  <si>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</si>
  <si>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</si>
  <si>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</si>
  <si>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</si>
  <si>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</si>
  <si>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</si>
  <si>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</si>
  <si>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</si>
  <si>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</si>
  <si>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</si>
  <si>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</si>
  <si>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</si>
  <si>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</si>
  <si>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</si>
  <si>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</si>
  <si>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</si>
  <si>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</si>
  <si>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</si>
  <si>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</si>
  <si>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</si>
  <si>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</si>
  <si>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</si>
  <si>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</si>
  <si>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</si>
  <si>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</si>
  <si>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</si>
  <si>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</si>
  <si>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</si>
  <si>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</si>
  <si>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</si>
  <si>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</si>
  <si>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</si>
  <si>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</si>
  <si>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</si>
  <si>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</si>
  <si>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</si>
  <si>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</si>
  <si>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</si>
  <si>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</si>
  <si>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</si>
  <si>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</si>
  <si>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</si>
  <si>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</si>
  <si>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</si>
  <si>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</si>
  <si>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</si>
  <si>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</si>
  <si>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</si>
  <si>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</si>
  <si>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</si>
  <si>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</si>
  <si>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</si>
  <si>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</si>
  <si>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</si>
  <si>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</si>
  <si>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</si>
  <si>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</si>
  <si>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</si>
  <si>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</si>
  <si>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</si>
  <si>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</si>
  <si>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</si>
  <si>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</si>
  <si>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</si>
  <si>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</si>
  <si>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</si>
  <si>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</si>
  <si>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</si>
  <si>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</si>
  <si>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</si>
  <si>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</si>
  <si>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</si>
  <si>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</si>
  <si>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</si>
  <si>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</si>
  <si>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</si>
  <si>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</si>
  <si>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</si>
  <si>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</si>
  <si>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</si>
  <si>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</si>
  <si>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</si>
  <si>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</si>
  <si>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</si>
  <si>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</si>
  <si>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</si>
  <si>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</si>
  <si>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</si>
  <si>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</si>
  <si>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</si>
  <si>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</si>
  <si>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</si>
  <si>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</si>
  <si>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</si>
  <si>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</si>
  <si>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</si>
  <si>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</si>
  <si>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</si>
  <si>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</si>
  <si>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</si>
  <si>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</si>
  <si>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</si>
  <si>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</si>
  <si>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</si>
  <si>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</si>
  <si>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</si>
  <si>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</si>
  <si>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</si>
  <si>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</si>
  <si>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</si>
  <si>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</si>
  <si>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</si>
  <si>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</si>
  <si>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</si>
  <si>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</si>
  <si>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</si>
  <si>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</si>
  <si>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</si>
  <si>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</si>
  <si>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</si>
  <si>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</si>
  <si>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</si>
  <si>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</si>
  <si>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</si>
  <si>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</si>
  <si>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</si>
  <si>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</si>
  <si>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</si>
  <si>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</si>
  <si>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</si>
  <si>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</si>
  <si>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</si>
  <si>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</si>
  <si>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</si>
  <si>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</si>
  <si>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</si>
  <si>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</si>
  <si>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</si>
  <si>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</si>
  <si>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</si>
  <si>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</si>
  <si>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</si>
  <si>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</si>
  <si>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</si>
  <si>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</si>
  <si>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</si>
  <si>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</si>
  <si>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</si>
  <si>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</si>
  <si>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</si>
  <si>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</si>
  <si>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</si>
  <si>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</si>
  <si>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</si>
  <si>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</si>
  <si>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</si>
  <si>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</si>
  <si>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</si>
  <si>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</si>
  <si>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</si>
  <si>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</si>
  <si>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</si>
  <si>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</si>
  <si>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</si>
  <si>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</si>
  <si>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</si>
  <si>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</si>
  <si>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</si>
  <si>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</si>
  <si>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</si>
  <si>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</si>
  <si>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</si>
  <si>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</si>
  <si>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</si>
  <si>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</si>
  <si>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</si>
  <si>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</si>
  <si>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</si>
  <si>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</si>
  <si>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</si>
  <si>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</si>
  <si>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</si>
  <si>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</si>
  <si>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</si>
  <si>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</si>
  <si>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</si>
  <si>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</si>
  <si>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</si>
  <si>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</si>
  <si>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</si>
  <si>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</si>
  <si>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</si>
  <si>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</si>
  <si>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</si>
  <si>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</si>
  <si>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</si>
  <si>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</si>
  <si>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</si>
  <si>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</si>
  <si>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</si>
  <si>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</si>
  <si>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</si>
  <si>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</si>
  <si>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</si>
  <si>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</si>
  <si>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</si>
  <si>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</si>
  <si>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</si>
  <si>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</si>
  <si>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</si>
  <si>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</si>
  <si>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</si>
  <si>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</si>
  <si>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</si>
  <si>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</si>
  <si>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</si>
  <si>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</si>
  <si>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</si>
  <si>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</si>
  <si>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</si>
  <si>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</si>
  <si>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</si>
  <si>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</si>
  <si>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</si>
  <si>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</si>
  <si>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</si>
  <si>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</si>
  <si>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</si>
  <si>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</si>
  <si>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</si>
  <si>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</si>
  <si>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</si>
  <si>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</si>
  <si>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</si>
  <si>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</si>
  <si>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</si>
  <si>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</si>
  <si>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</si>
  <si>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</si>
  <si>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</si>
  <si>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</si>
  <si>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</si>
  <si>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</si>
  <si>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</si>
  <si>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</si>
  <si>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</si>
  <si>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</si>
  <si>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</si>
  <si>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</si>
  <si>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</si>
  <si>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</si>
  <si>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</si>
  <si>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</si>
  <si>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</si>
  <si>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</si>
  <si>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</si>
  <si>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</si>
  <si>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</si>
  <si>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</si>
  <si>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</si>
  <si>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</si>
  <si>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</si>
  <si>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</si>
  <si>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</si>
  <si>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</si>
  <si>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</si>
  <si>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</si>
  <si>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</si>
  <si>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</si>
  <si>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</si>
  <si>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</si>
  <si>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</si>
  <si>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</si>
  <si>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</si>
  <si>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</si>
  <si>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</si>
  <si>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</si>
  <si>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</si>
  <si>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</si>
  <si>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</si>
  <si>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</si>
  <si>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</si>
  <si>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</si>
  <si>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</si>
  <si>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</si>
  <si>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</si>
  <si>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</si>
  <si>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</si>
  <si>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</si>
  <si>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</si>
  <si>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</si>
  <si>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</si>
  <si>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</si>
  <si>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</si>
  <si>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</si>
  <si>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</si>
  <si>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</si>
  <si>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</si>
  <si>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</si>
  <si>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</si>
  <si>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</si>
  <si>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</si>
  <si>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</si>
  <si>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</si>
  <si>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</si>
  <si>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</si>
  <si>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</si>
  <si>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</si>
  <si>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</si>
  <si>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</si>
  <si>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</si>
  <si>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</si>
  <si>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</si>
  <si>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</si>
  <si>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</si>
  <si>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</si>
  <si>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</si>
  <si>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</si>
  <si>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</si>
  <si>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</si>
  <si>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</si>
  <si>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</si>
  <si>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</si>
  <si>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</si>
  <si>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</si>
  <si>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</si>
  <si>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</si>
  <si>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</si>
  <si>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</si>
  <si>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</si>
  <si>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</si>
  <si>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</si>
  <si>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</si>
  <si>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</si>
  <si>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</si>
  <si>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</si>
  <si>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</si>
  <si>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</si>
  <si>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</si>
  <si>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</si>
  <si>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</si>
  <si>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</si>
  <si>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</si>
  <si>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</si>
  <si>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</si>
  <si>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</si>
  <si>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</si>
  <si>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</si>
  <si>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</si>
  <si>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</si>
  <si>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</si>
  <si>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</si>
  <si>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</si>
  <si>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</si>
  <si>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</si>
  <si>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</si>
  <si>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</si>
  <si>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</si>
  <si>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</si>
  <si>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</si>
  <si>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</si>
  <si>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</si>
  <si>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</si>
  <si>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</si>
  <si>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</si>
  <si>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</si>
  <si>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</si>
  <si>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</si>
  <si>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</si>
  <si>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</si>
  <si>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</si>
  <si>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</si>
  <si>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</si>
  <si>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</si>
  <si>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</si>
  <si>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</si>
  <si>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</si>
  <si>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</si>
  <si>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</si>
  <si>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</si>
  <si>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</si>
  <si>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</si>
  <si>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</si>
  <si>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</si>
  <si>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</si>
  <si>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</si>
  <si>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</si>
  <si>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</si>
  <si>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</si>
  <si>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</si>
  <si>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</si>
  <si>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</si>
  <si>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</si>
  <si>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</si>
  <si>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</si>
  <si>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</si>
  <si>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</si>
  <si>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</si>
  <si>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</si>
  <si>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</si>
  <si>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</si>
  <si>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</si>
  <si>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</si>
  <si>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</si>
  <si>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</si>
  <si>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</si>
  <si>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</si>
  <si>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</si>
  <si>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</si>
  <si>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</si>
  <si>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</si>
  <si>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</si>
  <si>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</si>
  <si>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</si>
  <si>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</si>
  <si>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</si>
  <si>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</si>
  <si>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</si>
  <si>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</si>
  <si>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</si>
  <si>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</si>
  <si>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</si>
  <si>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</si>
  <si>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</si>
  <si>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</si>
  <si>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</si>
  <si>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</si>
  <si>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</si>
  <si>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</si>
  <si>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</si>
  <si>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</si>
  <si>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</si>
  <si>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</si>
  <si>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</si>
  <si>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</si>
  <si>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</si>
  <si>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</si>
  <si>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</si>
  <si>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</si>
  <si>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</si>
  <si>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</si>
  <si>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</si>
  <si>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</si>
  <si>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</si>
  <si>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</si>
  <si>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</si>
  <si>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</si>
  <si>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</si>
  <si>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</si>
  <si>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</si>
  <si>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</si>
  <si>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</si>
  <si>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</si>
  <si>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</si>
  <si>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</si>
  <si>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</si>
  <si>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</si>
  <si>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</si>
  <si>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</si>
  <si>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</si>
  <si>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</si>
  <si>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</si>
  <si>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</si>
  <si>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</si>
  <si>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</si>
  <si>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</si>
  <si>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</si>
  <si>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</si>
  <si>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</si>
  <si>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</si>
  <si>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</si>
  <si>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</si>
  <si>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</si>
  <si>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</si>
  <si>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</si>
  <si>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</si>
  <si>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</si>
  <si>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</si>
  <si>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</si>
  <si>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</si>
  <si>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</si>
  <si>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</si>
  <si>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</si>
  <si>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</si>
  <si>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</si>
  <si>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</si>
  <si>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</si>
  <si>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</si>
  <si>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</si>
  <si>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</si>
  <si>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</si>
  <si>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</si>
  <si>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</si>
  <si>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</si>
  <si>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</si>
  <si>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</si>
  <si>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</si>
  <si>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</si>
  <si>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</si>
  <si>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</si>
  <si>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</si>
  <si>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</si>
  <si>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</si>
  <si>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</si>
  <si>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</si>
  <si>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</si>
  <si>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</si>
  <si>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</si>
  <si>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</si>
  <si>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</si>
  <si>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</si>
  <si>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</si>
  <si>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</si>
  <si>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</si>
  <si>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</si>
  <si>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</si>
  <si>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</si>
  <si>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</si>
  <si>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</si>
  <si>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</si>
  <si>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</si>
  <si>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</si>
  <si>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</si>
  <si>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</si>
  <si>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</si>
  <si>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</si>
  <si>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</si>
  <si>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</si>
  <si>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</si>
  <si>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</si>
  <si>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</si>
  <si>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</si>
  <si>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</si>
  <si>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</si>
  <si>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</si>
  <si>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</si>
  <si>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</si>
  <si>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</si>
  <si>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</si>
  <si>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</si>
  <si>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</si>
  <si>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</si>
  <si>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</si>
  <si>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</si>
  <si>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</si>
  <si>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</si>
  <si>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</si>
  <si>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</si>
  <si>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</si>
  <si>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</si>
  <si>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</si>
  <si>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</si>
  <si>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</si>
  <si>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</si>
  <si>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</si>
  <si>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</si>
  <si>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</si>
  <si>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</si>
  <si>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</si>
  <si>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</si>
  <si>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</si>
  <si>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</si>
  <si>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</si>
  <si>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</si>
  <si>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</si>
  <si>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</si>
  <si>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</si>
  <si>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</si>
  <si>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</si>
  <si>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</si>
  <si>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</si>
  <si>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</si>
  <si>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</si>
  <si>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</si>
  <si>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</si>
  <si>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</si>
  <si>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</si>
  <si>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</si>
  <si>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</si>
  <si>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</si>
  <si>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</si>
  <si>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</si>
  <si>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</si>
  <si>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</si>
  <si>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</si>
  <si>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</si>
  <si>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</si>
  <si>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</si>
  <si>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</si>
  <si>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</si>
  <si>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</si>
  <si>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</si>
  <si>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</si>
  <si>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</si>
  <si>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</si>
  <si>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</si>
  <si>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</si>
  <si>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</si>
  <si>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</si>
  <si>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</si>
  <si>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</si>
  <si>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</si>
  <si>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</si>
  <si>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</si>
  <si>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</si>
  <si>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</si>
  <si>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</si>
  <si>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</si>
  <si>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</si>
  <si>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</si>
  <si>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</si>
  <si>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</si>
  <si>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</si>
  <si>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</si>
  <si>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</si>
  <si>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</si>
  <si>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</si>
  <si>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</si>
  <si>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</si>
  <si>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</si>
  <si>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</si>
  <si>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</si>
  <si>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</si>
  <si>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</si>
  <si>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</si>
  <si>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</si>
  <si>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</si>
  <si>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</si>
  <si>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</si>
  <si>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</si>
  <si>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</si>
  <si>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</si>
  <si>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</si>
  <si>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</si>
  <si>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</si>
  <si>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</si>
  <si>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</si>
  <si>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</si>
  <si>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</si>
  <si>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</si>
  <si>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</si>
  <si>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</si>
  <si>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</si>
  <si>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</si>
  <si>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</si>
  <si>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</si>
  <si>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</si>
  <si>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</si>
  <si>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</si>
  <si>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</si>
  <si>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</si>
  <si>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</si>
  <si>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</si>
  <si>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</si>
  <si>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</si>
  <si>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</si>
  <si>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</si>
  <si>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</si>
  <si>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</si>
  <si>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</si>
  <si>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</si>
  <si>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</si>
  <si>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</si>
  <si>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</si>
  <si>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</si>
  <si>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</si>
  <si>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</si>
  <si>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</si>
  <si>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</si>
  <si>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</si>
  <si>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</si>
  <si>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</si>
  <si>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</si>
  <si>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</si>
  <si>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</si>
  <si>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</si>
  <si>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</si>
  <si>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</si>
  <si>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</si>
  <si>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</si>
  <si>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</si>
  <si>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</si>
  <si>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</si>
  <si>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</si>
  <si>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</si>
  <si>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</si>
  <si>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</si>
  <si>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</si>
  <si>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</si>
  <si>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</si>
  <si>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</si>
  <si>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</si>
  <si>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</si>
  <si>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</si>
  <si>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</si>
  <si>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</si>
  <si>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</si>
  <si>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</si>
  <si>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</si>
  <si>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</si>
  <si>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</si>
  <si>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</si>
  <si>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</si>
  <si>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</si>
  <si>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</si>
  <si>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</si>
  <si>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</si>
  <si>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</si>
  <si>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</si>
  <si>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</si>
  <si>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</si>
  <si>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</si>
  <si>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</si>
  <si>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</si>
  <si>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</si>
  <si>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</si>
  <si>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</si>
  <si>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</si>
  <si>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</si>
  <si>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</si>
  <si>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</si>
  <si>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</si>
  <si>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</si>
  <si>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</si>
  <si>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</si>
  <si>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</si>
  <si>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</si>
  <si>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</si>
  <si>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</si>
  <si>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</si>
  <si>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</si>
  <si>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</si>
  <si>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</si>
  <si>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</si>
  <si>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</si>
  <si>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</si>
  <si>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</si>
  <si>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</si>
  <si>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</si>
  <si>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</si>
  <si>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</si>
  <si>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</si>
  <si>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</si>
  <si>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</si>
  <si>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</si>
  <si>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</si>
  <si>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</si>
  <si>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</si>
  <si>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</si>
  <si>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</si>
  <si>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</si>
  <si>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</si>
  <si>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</si>
  <si>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</si>
  <si>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</si>
  <si>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</si>
  <si>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</si>
  <si>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</si>
  <si>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</si>
  <si>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</si>
  <si>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</si>
  <si>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</si>
  <si>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</si>
  <si>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</si>
  <si>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</si>
  <si>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</si>
  <si>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</si>
  <si>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</si>
  <si>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</si>
  <si>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</si>
  <si>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</si>
  <si>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</si>
  <si>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</si>
  <si>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</si>
  <si>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</si>
  <si>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</si>
  <si>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</si>
  <si>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</si>
  <si>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</si>
  <si>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</si>
  <si>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</si>
  <si>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</si>
  <si>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</si>
  <si>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</si>
  <si>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</si>
  <si>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</si>
  <si>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</si>
  <si>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</si>
  <si>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</si>
  <si>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</si>
  <si>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</si>
  <si>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</si>
  <si>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</si>
  <si>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</si>
  <si>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</si>
  <si>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</si>
  <si>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</si>
  <si>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</si>
  <si>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</si>
  <si>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</si>
  <si>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</si>
  <si>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</si>
  <si>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</si>
  <si>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</si>
  <si>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</si>
  <si>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</si>
  <si>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</si>
  <si>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</si>
  <si>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</si>
  <si>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</si>
  <si>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</si>
  <si>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</si>
  <si>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</si>
  <si>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</si>
  <si>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</si>
  <si>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</si>
  <si>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</si>
  <si>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</si>
  <si>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</si>
  <si>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</si>
  <si>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</si>
  <si>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</si>
  <si>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</si>
  <si>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</si>
  <si>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</si>
  <si>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</si>
  <si>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</si>
  <si>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</si>
  <si>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</si>
  <si>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</si>
  <si>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</si>
  <si>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</si>
  <si>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</si>
  <si>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</si>
  <si>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</si>
  <si>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</si>
  <si>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</si>
  <si>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</si>
  <si>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</si>
  <si>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</si>
  <si>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</si>
  <si>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</si>
  <si>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</si>
  <si>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</si>
  <si>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</si>
  <si>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</si>
  <si>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</si>
  <si>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</si>
  <si>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</si>
  <si>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</si>
  <si>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</si>
  <si>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</si>
  <si>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</si>
  <si>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</si>
  <si>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</si>
  <si>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</si>
  <si>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</si>
  <si>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</si>
  <si>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</si>
  <si>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</si>
  <si>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</si>
  <si>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</si>
  <si>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</si>
  <si>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</si>
  <si>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</si>
  <si>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</si>
  <si>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</si>
  <si>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</si>
  <si>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</si>
  <si>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</si>
  <si>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</si>
  <si>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</si>
  <si>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</si>
  <si>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</si>
  <si>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</si>
  <si>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</si>
  <si>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</si>
  <si>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</si>
  <si>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</si>
  <si>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</si>
  <si>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</si>
  <si>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</si>
  <si>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</si>
  <si>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</si>
  <si>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</si>
  <si>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</si>
  <si>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</si>
  <si>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</si>
  <si>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</si>
  <si>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</si>
  <si>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</si>
  <si>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</si>
  <si>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</si>
  <si>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</si>
  <si>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</si>
  <si>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</si>
  <si>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</si>
  <si>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</si>
  <si>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</si>
  <si>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</si>
  <si>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</si>
  <si>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</si>
  <si>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</si>
  <si>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</si>
  <si>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</si>
  <si>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</si>
  <si>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</si>
  <si>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</si>
  <si>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</si>
  <si>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</si>
  <si>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</si>
  <si>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</si>
  <si>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</si>
  <si>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</si>
  <si>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</si>
  <si>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</si>
  <si>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</si>
  <si>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</si>
  <si>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</si>
  <si>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</si>
  <si>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</si>
  <si>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</si>
  <si>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</si>
  <si>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</si>
  <si>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</si>
  <si>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</si>
  <si>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</si>
  <si>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</si>
  <si>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</si>
  <si>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</si>
  <si>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</si>
  <si>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</si>
  <si>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</si>
  <si>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</si>
  <si>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</si>
  <si>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</si>
  <si>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</si>
  <si>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</si>
  <si>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</si>
  <si>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</si>
  <si>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</si>
  <si>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</si>
  <si>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</si>
  <si>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</si>
  <si>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</si>
  <si>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</si>
  <si>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</si>
  <si>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</si>
  <si>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</si>
  <si>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</si>
  <si>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</si>
  <si>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</si>
  <si>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</si>
  <si>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</si>
  <si>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</si>
  <si>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</si>
  <si>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</si>
  <si>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</si>
  <si>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</si>
  <si>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</si>
  <si>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</si>
  <si>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</si>
  <si>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</si>
  <si>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</si>
  <si>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</si>
  <si>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</si>
  <si>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</si>
  <si>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</si>
  <si>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</si>
  <si>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</si>
  <si>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</si>
  <si>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</si>
  <si>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</si>
  <si>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</si>
  <si>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</si>
  <si>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</si>
  <si>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</si>
  <si>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</si>
  <si>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</si>
  <si>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</si>
  <si>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</si>
  <si>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</si>
  <si>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</si>
  <si>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</si>
  <si>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</si>
  <si>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</si>
  <si>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</si>
  <si>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</si>
  <si>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</si>
  <si>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</si>
  <si>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</si>
  <si>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</si>
  <si>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</si>
  <si>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</si>
  <si>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</si>
  <si>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</si>
  <si>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</si>
  <si>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</si>
  <si>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</si>
  <si>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</si>
  <si>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</si>
  <si>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</si>
  <si>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</si>
  <si>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</si>
  <si>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</si>
  <si>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</si>
  <si>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</si>
  <si>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</si>
  <si>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</si>
  <si>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</si>
  <si>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</si>
  <si>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</si>
  <si>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</si>
  <si>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</si>
  <si>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</si>
  <si>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</si>
  <si>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</si>
  <si>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</si>
  <si>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</si>
  <si>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</si>
  <si>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</si>
  <si>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</si>
  <si>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</si>
  <si>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</si>
  <si>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</si>
  <si>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</si>
  <si>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</si>
  <si>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</si>
  <si>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</si>
  <si>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</si>
  <si>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</si>
  <si>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</si>
  <si>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</si>
  <si>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</si>
  <si>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</si>
  <si>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</si>
  <si>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</si>
  <si>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</si>
  <si>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</si>
  <si>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</si>
  <si>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</si>
  <si>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</si>
  <si>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</si>
  <si>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</si>
  <si>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</si>
  <si>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</si>
  <si>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</si>
  <si>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</si>
  <si>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</si>
  <si>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</si>
  <si>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</si>
  <si>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</si>
  <si>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</si>
  <si>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</si>
  <si>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</si>
  <si>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</si>
  <si>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</si>
  <si>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</si>
  <si>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</si>
  <si>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</si>
  <si>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</si>
  <si>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</si>
  <si>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</si>
  <si>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</si>
  <si>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</si>
  <si>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</si>
  <si>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</si>
  <si>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</si>
  <si>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</si>
  <si>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</si>
  <si>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</si>
  <si>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</si>
  <si>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</si>
  <si>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</si>
  <si>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</si>
  <si>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</si>
  <si>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</si>
  <si>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</si>
  <si>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</si>
  <si>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</si>
  <si>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</si>
  <si>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</si>
  <si>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</si>
  <si>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</si>
  <si>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</si>
  <si>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</si>
  <si>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</si>
  <si>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</si>
  <si>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</si>
  <si>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</si>
  <si>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</si>
  <si>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</si>
  <si>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</si>
  <si>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</si>
  <si>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</si>
  <si>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</si>
  <si>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</si>
  <si>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</si>
  <si>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</si>
  <si>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</si>
  <si>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</si>
  <si>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</si>
  <si>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</si>
  <si>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</si>
  <si>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</si>
  <si>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</si>
  <si>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</si>
  <si>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</si>
  <si>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</si>
  <si>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</si>
  <si>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</si>
  <si>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</si>
  <si>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</si>
  <si>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</si>
  <si>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</si>
  <si>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</si>
  <si>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</si>
  <si>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</si>
  <si>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</si>
  <si>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</si>
  <si>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</si>
  <si>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</si>
  <si>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</si>
  <si>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</si>
  <si>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</si>
  <si>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</si>
  <si>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</si>
  <si>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</si>
  <si>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</si>
  <si>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</si>
  <si>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</si>
  <si>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</si>
  <si>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</si>
  <si>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</si>
  <si>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</si>
  <si>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</si>
  <si>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</si>
  <si>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</si>
  <si>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</si>
  <si>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</si>
  <si>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</si>
  <si>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</si>
  <si>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</si>
  <si>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</si>
  <si>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</si>
  <si>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</si>
  <si>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</si>
  <si>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</si>
  <si>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</si>
  <si>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</si>
  <si>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</si>
  <si>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</si>
  <si>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</si>
  <si>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</si>
  <si>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</si>
  <si>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</si>
  <si>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</si>
  <si>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</si>
  <si>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</si>
  <si>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</si>
  <si>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</si>
  <si>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</si>
  <si>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</si>
  <si>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</si>
  <si>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</si>
  <si>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</si>
  <si>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</si>
  <si>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</si>
  <si>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</si>
  <si>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</si>
  <si>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</si>
  <si>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</si>
  <si>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</si>
  <si>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</si>
  <si>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</si>
  <si>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</si>
  <si>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</si>
  <si>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</si>
  <si>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</si>
  <si>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</si>
  <si>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</si>
  <si>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</si>
  <si>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</si>
  <si>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</si>
  <si>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</si>
  <si>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</si>
  <si>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</si>
  <si>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</si>
  <si>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</si>
  <si>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</si>
  <si>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</si>
  <si>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</si>
  <si>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</si>
  <si>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</si>
  <si>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</si>
  <si>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</si>
  <si>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</si>
  <si>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</si>
  <si>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</si>
  <si>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</si>
  <si>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</si>
  <si>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</si>
  <si>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</si>
  <si>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</si>
  <si>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</si>
  <si>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</si>
  <si>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</si>
  <si>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</si>
  <si>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</si>
  <si>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</si>
  <si>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</si>
  <si>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</si>
  <si>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</si>
  <si>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</si>
  <si>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</si>
  <si>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</si>
  <si>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</si>
  <si>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</si>
  <si>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</si>
  <si>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</si>
  <si>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</si>
  <si>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</si>
  <si>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</si>
  <si>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</si>
  <si>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</si>
  <si>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</si>
  <si>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</si>
  <si>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</si>
  <si>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</si>
  <si>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</si>
  <si>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</si>
  <si>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</si>
  <si>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</si>
  <si>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</si>
  <si>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</si>
  <si>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</si>
  <si>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</si>
  <si>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</si>
  <si>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</si>
  <si>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</si>
  <si>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</si>
  <si>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</si>
  <si>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</si>
  <si>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</si>
  <si>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</si>
  <si>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</si>
  <si>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</si>
  <si>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</si>
  <si>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</si>
  <si>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</si>
  <si>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</si>
  <si>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</si>
  <si>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</si>
  <si>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</si>
  <si>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</si>
  <si>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</si>
  <si>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</si>
  <si>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</si>
  <si>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</si>
  <si>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</si>
  <si>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</si>
  <si>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</si>
  <si>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</si>
  <si>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</si>
  <si>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</si>
  <si>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</si>
  <si>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</si>
  <si>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</si>
  <si>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</si>
  <si>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</si>
  <si>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</si>
  <si>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</si>
  <si>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</si>
  <si>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</si>
  <si>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</si>
  <si>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</si>
  <si>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</si>
  <si>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</si>
  <si>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</si>
  <si>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</si>
  <si>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</si>
  <si>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</si>
  <si>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</si>
  <si>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</si>
  <si>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</si>
  <si>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</si>
  <si>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</si>
  <si>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</si>
  <si>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</si>
  <si>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</si>
  <si>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</si>
  <si>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</si>
  <si>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</si>
  <si>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</si>
  <si>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</si>
  <si>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</si>
  <si>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</si>
  <si>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</si>
  <si>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</si>
  <si>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</si>
  <si>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</si>
  <si>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</si>
  <si>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</si>
  <si>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</si>
  <si>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</si>
  <si>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</si>
  <si>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</si>
  <si>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</si>
  <si>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</si>
  <si>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</si>
  <si>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</si>
  <si>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</si>
  <si>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</si>
  <si>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</si>
  <si>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</si>
  <si>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</si>
  <si>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</si>
  <si>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</si>
  <si>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</si>
  <si>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</si>
  <si>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</si>
  <si>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</si>
  <si>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</si>
  <si>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</si>
  <si>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</si>
  <si>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</si>
  <si>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</si>
  <si>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</si>
  <si>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</si>
  <si>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</si>
  <si>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</si>
  <si>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</si>
  <si>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</si>
  <si>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</si>
  <si>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</si>
  <si>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</si>
  <si>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</si>
  <si>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</si>
  <si>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</si>
  <si>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</si>
  <si>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</si>
  <si>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</si>
  <si>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</si>
  <si>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</si>
  <si>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</si>
  <si>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</si>
  <si>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</si>
  <si>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</si>
  <si>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</si>
  <si>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</si>
  <si>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</si>
  <si>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</si>
  <si>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</si>
  <si>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</si>
  <si>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</si>
  <si>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</si>
  <si>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</si>
  <si>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</si>
  <si>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</si>
  <si>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</si>
  <si>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</si>
  <si>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</si>
  <si>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</si>
  <si>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</si>
  <si>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</si>
  <si>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</si>
  <si>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</si>
  <si>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</si>
  <si>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</si>
  <si>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</si>
  <si>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</si>
  <si>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</si>
  <si>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</si>
  <si>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</si>
  <si>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</si>
  <si>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</si>
  <si>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</si>
  <si>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</si>
  <si>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</si>
  <si>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</si>
  <si>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</si>
  <si>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</si>
  <si>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</si>
  <si>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</si>
  <si>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</si>
  <si>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</si>
  <si>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</si>
  <si>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</si>
  <si>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</si>
  <si>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</si>
  <si>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</si>
  <si>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</si>
  <si>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</si>
  <si>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</si>
  <si>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</si>
  <si>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</si>
  <si>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</si>
  <si>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</si>
  <si>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</si>
  <si>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</si>
  <si>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</si>
  <si>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</si>
  <si>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</si>
  <si>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</si>
  <si>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</si>
  <si>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</si>
  <si>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</si>
  <si>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</si>
  <si>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</si>
  <si>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</si>
  <si>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</si>
  <si>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</si>
  <si>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</si>
  <si>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</si>
  <si>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</si>
  <si>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</si>
  <si>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</si>
  <si>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</si>
  <si>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</si>
  <si>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</si>
  <si>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</si>
  <si>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</si>
  <si>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</si>
  <si>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</si>
  <si>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</si>
  <si>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</si>
  <si>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</si>
  <si>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</si>
  <si>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</si>
  <si>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</si>
  <si>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</si>
  <si>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</si>
  <si>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</si>
  <si>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</si>
  <si>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</si>
  <si>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</si>
  <si>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</si>
  <si>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</si>
  <si>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</si>
  <si>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</si>
  <si>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</si>
  <si>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</si>
  <si>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</si>
  <si>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</si>
  <si>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</si>
  <si>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</si>
  <si>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</si>
  <si>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</si>
  <si>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</si>
  <si>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</si>
  <si>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</si>
  <si>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</si>
  <si>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</si>
  <si>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</si>
  <si>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</si>
  <si>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</si>
  <si>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</si>
  <si>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</si>
  <si>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</si>
  <si>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</si>
  <si>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</si>
  <si>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</si>
  <si>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</si>
  <si>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</si>
  <si>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</si>
  <si>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</si>
  <si>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</si>
  <si>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</si>
  <si>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</si>
  <si>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</si>
  <si>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</si>
  <si>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</si>
  <si>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</si>
  <si>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</si>
  <si>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</si>
  <si>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</si>
  <si>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</si>
  <si>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</si>
  <si>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</si>
  <si>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</si>
  <si>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</si>
  <si>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</si>
  <si>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</si>
  <si>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</si>
  <si>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</si>
  <si>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</si>
  <si>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</si>
  <si>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</si>
  <si>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</si>
  <si>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</si>
  <si>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</si>
  <si>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</si>
  <si>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</si>
  <si>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</si>
  <si>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</si>
  <si>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</si>
  <si>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</si>
  <si>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</si>
  <si>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</si>
  <si>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</si>
  <si>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</si>
  <si>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</si>
  <si>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</si>
  <si>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</si>
  <si>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</si>
  <si>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</si>
  <si>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</si>
  <si>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</si>
  <si>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</si>
  <si>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</si>
  <si>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</si>
  <si>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</si>
  <si>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</si>
  <si>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</si>
  <si>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</si>
  <si>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</si>
  <si>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</si>
  <si>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</si>
  <si>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</si>
  <si>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</si>
  <si>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</si>
  <si>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</si>
  <si>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</si>
  <si>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</si>
  <si>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</si>
  <si>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</si>
  <si>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</si>
  <si>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</si>
  <si>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</si>
  <si>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</si>
  <si>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</si>
  <si>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</si>
  <si>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</si>
  <si>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</si>
  <si>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</si>
  <si>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</si>
  <si>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</si>
  <si>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</si>
  <si>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</si>
  <si>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</si>
  <si>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</si>
  <si>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</si>
  <si>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</si>
  <si>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</si>
  <si>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</si>
  <si>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</si>
  <si>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</si>
  <si>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</si>
  <si>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</si>
  <si>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</si>
  <si>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</si>
  <si>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</si>
  <si>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</si>
  <si>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</si>
  <si>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</si>
  <si>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</si>
  <si>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</si>
  <si>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</si>
  <si>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</si>
  <si>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</si>
  <si>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</si>
  <si>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</si>
  <si>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</si>
  <si>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</si>
  <si>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</si>
  <si>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</si>
  <si>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</si>
  <si>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</si>
  <si>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</si>
  <si>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</si>
  <si>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</si>
  <si>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</si>
  <si>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</si>
  <si>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</si>
  <si>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</si>
  <si>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</si>
  <si>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</si>
  <si>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</si>
  <si>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</si>
  <si>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</si>
  <si>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</si>
  <si>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</si>
  <si>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</si>
  <si>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</si>
  <si>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</si>
  <si>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</si>
  <si>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</si>
  <si>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</si>
  <si>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</si>
  <si>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</si>
  <si>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</si>
  <si>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</si>
  <si>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</si>
  <si>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</si>
  <si>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</si>
  <si>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</si>
  <si>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</si>
  <si>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</si>
  <si>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</si>
  <si>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</si>
  <si>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</si>
  <si>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</si>
  <si>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</si>
  <si>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</si>
  <si>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</si>
  <si>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</si>
  <si>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</si>
  <si>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</si>
  <si>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</si>
  <si>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</si>
  <si>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</si>
  <si>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</si>
  <si>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</si>
  <si>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</si>
  <si>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</si>
  <si>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</si>
  <si>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</si>
  <si>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</si>
  <si>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</si>
  <si>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</si>
  <si>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</si>
  <si>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</si>
  <si>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</si>
  <si>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</si>
  <si>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</si>
  <si>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</si>
  <si>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</si>
  <si>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</si>
  <si>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</si>
  <si>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</si>
  <si>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</si>
  <si>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</si>
  <si>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</si>
  <si>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</si>
  <si>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</si>
  <si>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</si>
  <si>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</si>
  <si>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</si>
  <si>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</si>
  <si>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</si>
  <si>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</si>
  <si>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</si>
  <si>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</si>
  <si>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</si>
  <si>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</si>
  <si>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</si>
  <si>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</si>
  <si>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</si>
  <si>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</si>
  <si>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</si>
  <si>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</si>
  <si>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</si>
  <si>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</si>
  <si>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</si>
  <si>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</si>
  <si>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</si>
  <si>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</si>
  <si>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</si>
  <si>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</si>
  <si>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</si>
  <si>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</si>
  <si>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</si>
  <si>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</si>
  <si>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</si>
  <si>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</si>
  <si>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</si>
  <si>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</si>
  <si>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</si>
  <si>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</si>
  <si>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</si>
  <si>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</si>
  <si>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</si>
  <si>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</si>
  <si>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</si>
  <si>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</si>
  <si>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</si>
  <si>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</si>
  <si>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</si>
  <si>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</si>
  <si>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</si>
  <si>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</si>
  <si>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</si>
  <si>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</si>
  <si>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</si>
  <si>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</si>
  <si>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</si>
  <si>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</si>
  <si>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</si>
  <si>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</si>
  <si>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</si>
  <si>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</si>
  <si>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</si>
  <si>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</si>
  <si>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</si>
  <si>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</si>
  <si>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</si>
  <si>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</si>
  <si>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</si>
  <si>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</si>
  <si>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</si>
  <si>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</si>
  <si>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</si>
  <si>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</si>
  <si>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</si>
  <si>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</si>
  <si>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</si>
  <si>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</si>
  <si>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</si>
  <si>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</si>
  <si>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</si>
  <si>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</si>
  <si>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</si>
  <si>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</si>
  <si>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</si>
  <si>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</si>
  <si>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</si>
  <si>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</si>
  <si>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</si>
  <si>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</si>
  <si>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</si>
  <si>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</si>
  <si>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</si>
  <si>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</si>
  <si>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</si>
  <si>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</si>
  <si>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</si>
  <si>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</si>
  <si>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</si>
  <si>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</si>
  <si>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</si>
  <si>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</si>
  <si>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</si>
  <si>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</si>
  <si>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</si>
  <si>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</si>
  <si>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</si>
  <si>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</si>
  <si>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</si>
  <si>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</si>
  <si>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</si>
  <si>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</si>
  <si>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</si>
  <si>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</si>
  <si>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</si>
  <si>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</si>
  <si>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</si>
  <si>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</si>
  <si>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</si>
  <si>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</si>
  <si>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</si>
  <si>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</si>
  <si>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</si>
  <si>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</si>
  <si>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</si>
  <si>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</si>
  <si>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</si>
  <si>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</si>
  <si>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</si>
  <si>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</si>
  <si>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</si>
  <si>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</si>
  <si>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</si>
  <si>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</si>
  <si>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</si>
  <si>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</si>
  <si>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</si>
  <si>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</si>
  <si>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</si>
  <si>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</si>
  <si>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</si>
  <si>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</si>
  <si>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</si>
  <si>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</si>
  <si>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</si>
  <si>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</si>
  <si>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</si>
  <si>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</si>
  <si>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</si>
  <si>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</si>
  <si>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</si>
  <si>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</si>
  <si>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</si>
  <si>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</si>
  <si>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</si>
  <si>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</si>
  <si>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</si>
  <si>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</si>
  <si>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</si>
  <si>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</si>
  <si>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</si>
  <si>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</si>
  <si>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</si>
  <si>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</si>
  <si>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</si>
  <si>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</si>
  <si>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</si>
  <si>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</si>
  <si>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</si>
  <si>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</si>
  <si>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</si>
  <si>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</si>
  <si>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</si>
  <si>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</si>
  <si>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</si>
  <si>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</si>
  <si>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</si>
  <si>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</si>
  <si>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</si>
  <si>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</si>
  <si>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</si>
  <si>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</si>
  <si>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</si>
  <si>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</si>
  <si>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</si>
  <si>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</si>
  <si>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</si>
  <si>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</si>
  <si>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</si>
  <si>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</si>
  <si>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</si>
  <si>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</si>
  <si>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</si>
  <si>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</si>
  <si>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</si>
  <si>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</si>
  <si>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</si>
  <si>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</si>
  <si>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</si>
  <si>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</si>
  <si>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</si>
  <si>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</si>
  <si>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</si>
  <si>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</si>
  <si>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</si>
  <si>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</si>
  <si>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</si>
  <si>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</si>
  <si>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</si>
  <si>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</si>
  <si>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</si>
  <si>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</si>
  <si>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</si>
  <si>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</si>
  <si>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</si>
  <si>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</si>
  <si>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</si>
  <si>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</si>
  <si>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</si>
  <si>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</si>
  <si>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</si>
  <si>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</si>
  <si>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</si>
  <si>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</si>
  <si>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</si>
  <si>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</si>
  <si>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</si>
  <si>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</si>
  <si>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</si>
  <si>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</si>
  <si>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</si>
  <si>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</si>
  <si>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</si>
  <si>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</si>
  <si>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</si>
  <si>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</si>
  <si>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</si>
  <si>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</si>
  <si>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</si>
  <si>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</si>
  <si>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</si>
  <si>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</si>
  <si>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</si>
  <si>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</si>
  <si>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</si>
  <si>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</si>
  <si>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</si>
  <si>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</si>
  <si>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</si>
  <si>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</si>
  <si>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</si>
  <si>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</si>
  <si>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</si>
  <si>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</si>
  <si>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</si>
  <si>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</si>
  <si>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</si>
  <si>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</si>
  <si>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</si>
  <si>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</si>
  <si>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</si>
  <si>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</si>
  <si>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</si>
  <si>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</si>
  <si>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</si>
  <si>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</si>
  <si>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</si>
  <si>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</si>
  <si>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</si>
  <si>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</si>
  <si>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</si>
  <si>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</si>
  <si>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</si>
  <si>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</si>
  <si>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</si>
  <si>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</si>
  <si>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</si>
  <si>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</si>
  <si>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</si>
  <si>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</si>
  <si>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</si>
  <si>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</si>
  <si>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</si>
  <si>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</si>
  <si>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</si>
  <si>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</si>
  <si>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</si>
  <si>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</si>
  <si>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</si>
  <si>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</si>
  <si>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</si>
  <si>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</si>
  <si>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</si>
  <si>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</si>
  <si>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</si>
  <si>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</si>
  <si>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</si>
  <si>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</si>
  <si>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</si>
  <si>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</si>
  <si>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</si>
  <si>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</si>
  <si>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</si>
  <si>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</si>
  <si>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</si>
  <si>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</si>
  <si>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</si>
  <si>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</si>
  <si>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</si>
  <si>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</si>
  <si>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</si>
  <si>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</si>
  <si>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</si>
  <si>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</si>
  <si>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</si>
  <si>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</si>
  <si>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</si>
  <si>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</si>
  <si>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</si>
  <si>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</si>
  <si>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</si>
  <si>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</si>
  <si>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</si>
  <si>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</si>
  <si>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</si>
  <si>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</si>
  <si>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</si>
  <si>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</si>
  <si>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</si>
  <si>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</si>
  <si>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</si>
  <si>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</si>
  <si>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</si>
  <si>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</si>
  <si>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</si>
  <si>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</si>
  <si>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</si>
  <si>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</si>
  <si>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</si>
  <si>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</si>
  <si>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</si>
  <si>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</si>
  <si>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</si>
  <si>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</si>
  <si>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</si>
  <si>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</si>
  <si>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</si>
  <si>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</si>
  <si>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</si>
  <si>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</si>
  <si>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</si>
  <si>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</si>
  <si>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</si>
  <si>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</si>
  <si>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</si>
  <si>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</si>
  <si>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</si>
  <si>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</si>
  <si>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</si>
  <si>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</si>
  <si>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</si>
  <si>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</si>
  <si>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</si>
  <si>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</si>
  <si>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</si>
  <si>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</si>
  <si>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</si>
  <si>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</si>
  <si>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</si>
  <si>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</si>
  <si>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</si>
  <si>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</si>
  <si>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</si>
  <si>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</si>
  <si>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</si>
  <si>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</si>
  <si>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</si>
  <si>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</si>
  <si>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</si>
  <si>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</si>
  <si>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</si>
  <si>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</si>
  <si>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</si>
  <si>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</si>
  <si>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</si>
  <si>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</si>
  <si>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</si>
  <si>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</si>
  <si>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</si>
  <si>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</si>
  <si>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</si>
  <si>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</si>
  <si>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</si>
  <si>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</si>
  <si>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</si>
  <si>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</si>
  <si>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</si>
  <si>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</si>
  <si>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</si>
  <si>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</si>
  <si>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</si>
  <si>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</si>
  <si>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</si>
  <si>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</si>
  <si>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</si>
  <si>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</si>
  <si>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</si>
  <si>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</si>
  <si>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</si>
  <si>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</si>
  <si>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</si>
  <si>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</si>
  <si>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</si>
  <si>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</si>
  <si>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</si>
  <si>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</si>
  <si>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</si>
  <si>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</si>
  <si>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</si>
  <si>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</si>
  <si>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</si>
  <si>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</si>
  <si>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</si>
  <si>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</si>
  <si>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</si>
  <si>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</si>
  <si>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</si>
  <si>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</si>
  <si>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</si>
  <si>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</si>
  <si>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</si>
  <si>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</si>
  <si>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</si>
  <si>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</si>
  <si>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</si>
  <si>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</si>
  <si>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</si>
  <si>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</si>
  <si>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</si>
  <si>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</si>
  <si>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</si>
  <si>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</si>
  <si>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</si>
  <si>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</si>
  <si>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</si>
  <si>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</si>
  <si>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</si>
  <si>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</si>
  <si>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</si>
  <si>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</si>
  <si>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</si>
  <si>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</si>
  <si>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</si>
  <si>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</si>
  <si>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</si>
  <si>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</si>
  <si>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</si>
  <si>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</si>
  <si>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</si>
  <si>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</si>
  <si>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</si>
  <si>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</si>
  <si>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</si>
  <si>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</si>
  <si>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</si>
  <si>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</si>
  <si>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</si>
  <si>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</si>
  <si>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</si>
  <si>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</si>
  <si>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</si>
  <si>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</si>
  <si>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</si>
  <si>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</si>
  <si>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</si>
  <si>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</si>
  <si>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</si>
  <si>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</si>
  <si>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</si>
  <si>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</si>
  <si>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</si>
  <si>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</si>
  <si>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</si>
  <si>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</si>
  <si>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</si>
  <si>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</si>
  <si>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</si>
  <si>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</si>
  <si>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</si>
  <si>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</si>
  <si>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</si>
  <si>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</si>
  <si>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</si>
  <si>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</si>
  <si>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</si>
  <si>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</si>
  <si>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</si>
  <si>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</si>
  <si>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</si>
  <si>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</si>
  <si>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</si>
  <si>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</si>
  <si>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</si>
  <si>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</si>
  <si>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</si>
  <si>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</si>
  <si>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</si>
  <si>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</si>
  <si>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</si>
  <si>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</si>
  <si>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</si>
  <si>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</si>
  <si>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</si>
  <si>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</si>
  <si>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</si>
  <si>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</si>
  <si>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</si>
  <si>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</si>
  <si>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</si>
  <si>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</si>
  <si>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</si>
  <si>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</si>
  <si>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</si>
  <si>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</si>
  <si>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</si>
  <si>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</si>
  <si>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</si>
  <si>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</si>
  <si>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</si>
  <si>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</si>
  <si>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</si>
  <si>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</si>
  <si>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</si>
  <si>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</si>
  <si>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</si>
  <si>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</si>
  <si>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</si>
  <si>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</si>
  <si>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</si>
  <si>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</si>
  <si>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</si>
  <si>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</si>
  <si>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</si>
  <si>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</si>
  <si>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</si>
  <si>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</si>
  <si>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</si>
  <si>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</si>
  <si>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</si>
  <si>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</si>
  <si>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</si>
  <si>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</si>
  <si>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</si>
  <si>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</si>
  <si>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</si>
  <si>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</si>
  <si>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</si>
  <si>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</si>
  <si>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</si>
  <si>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</si>
  <si>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</si>
  <si>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</si>
  <si>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</si>
  <si>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</si>
  <si>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</si>
  <si>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</si>
  <si>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</si>
  <si>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</si>
  <si>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</si>
  <si>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</si>
  <si>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</si>
  <si>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</si>
  <si>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</si>
  <si>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</si>
  <si>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</si>
  <si>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</si>
  <si>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</si>
  <si>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</si>
  <si>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</si>
  <si>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</si>
  <si>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</si>
  <si>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</si>
  <si>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</si>
  <si>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</si>
  <si>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</si>
  <si>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</si>
  <si>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</si>
  <si>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</si>
  <si>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</si>
  <si>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</si>
  <si>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</si>
  <si>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</si>
  <si>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</si>
  <si>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</si>
  <si>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</si>
  <si>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</si>
  <si>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</si>
  <si>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</si>
  <si>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</si>
  <si>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</si>
  <si>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</si>
  <si>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</si>
  <si>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</si>
  <si>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</si>
  <si>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</si>
  <si>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</si>
  <si>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</si>
  <si>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</si>
  <si>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</si>
  <si>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</si>
  <si>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</si>
  <si>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</si>
  <si>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</si>
  <si>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</si>
  <si>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</si>
  <si>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</si>
  <si>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</si>
  <si>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</si>
  <si>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</si>
  <si>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</si>
  <si>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</si>
  <si>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</si>
  <si>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</si>
  <si>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</si>
  <si>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</si>
  <si>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</si>
  <si>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</si>
  <si>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</si>
  <si>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</si>
  <si>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</si>
  <si>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</si>
  <si>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</si>
  <si>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</si>
  <si>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</si>
  <si>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</si>
  <si>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</si>
  <si>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</si>
  <si>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</si>
  <si>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</si>
  <si>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</si>
  <si>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</si>
  <si>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</si>
  <si>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</si>
  <si>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</si>
  <si>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</si>
  <si>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</si>
  <si>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</si>
  <si>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</si>
  <si>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</si>
  <si>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</si>
  <si>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</si>
  <si>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</si>
  <si>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</si>
  <si>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</si>
  <si>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</si>
  <si>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</si>
  <si>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</si>
  <si>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</si>
  <si>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</si>
  <si>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</si>
  <si>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</si>
  <si>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</si>
  <si>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</si>
  <si>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</si>
  <si>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</si>
  <si>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</si>
  <si>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</si>
  <si>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</si>
  <si>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</si>
  <si>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</si>
  <si>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</si>
  <si>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</si>
  <si>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</si>
  <si>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</si>
  <si>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</si>
  <si>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</si>
  <si>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</si>
  <si>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</si>
  <si>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</si>
  <si>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</si>
  <si>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</si>
  <si>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</si>
  <si>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</si>
  <si>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</si>
  <si>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</si>
  <si>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</si>
  <si>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</si>
  <si>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</si>
  <si>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</si>
  <si>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</si>
  <si>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</si>
  <si>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</si>
  <si>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</si>
  <si>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</si>
  <si>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</si>
  <si>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</si>
  <si>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</si>
  <si>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</si>
  <si>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</si>
  <si>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</si>
  <si>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</si>
  <si>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</si>
  <si>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</si>
  <si>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</si>
  <si>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</si>
  <si>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</si>
  <si>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</si>
  <si>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</si>
  <si>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</si>
  <si>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</si>
  <si>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</si>
  <si>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</si>
  <si>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</si>
  <si>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</si>
  <si>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</si>
  <si>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</si>
  <si>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</si>
  <si>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</si>
  <si>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</si>
  <si>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</si>
  <si>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</si>
  <si>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</si>
  <si>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</si>
  <si>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</si>
  <si>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</si>
  <si>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</si>
  <si>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</si>
  <si>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</si>
  <si>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</si>
  <si>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</si>
  <si>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</si>
  <si>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</si>
  <si>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</si>
  <si>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</si>
  <si>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</si>
  <si>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</si>
  <si>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</si>
  <si>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</si>
  <si>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</si>
  <si>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</si>
  <si>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</si>
  <si>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</si>
  <si>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</si>
  <si>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</si>
  <si>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</si>
  <si>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</si>
  <si>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</si>
  <si>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</si>
  <si>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</si>
  <si>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</si>
  <si>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</si>
  <si>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</si>
  <si>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</si>
  <si>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</si>
  <si>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</si>
  <si>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</si>
  <si>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</si>
  <si>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</si>
  <si>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</si>
  <si>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</si>
  <si>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</si>
  <si>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</si>
  <si>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</si>
  <si>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</si>
  <si>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</si>
  <si>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</si>
  <si>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</si>
  <si>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</si>
  <si>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</si>
  <si>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</si>
  <si>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</si>
  <si>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</si>
  <si>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</si>
  <si>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</si>
  <si>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</si>
  <si>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</si>
  <si>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</si>
  <si>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</si>
  <si>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</si>
  <si>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</si>
  <si>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</si>
  <si>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</si>
  <si>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</si>
  <si>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</si>
  <si>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</si>
  <si>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</si>
  <si>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</si>
  <si>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</si>
  <si>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</si>
  <si>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</si>
  <si>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</si>
  <si>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</si>
  <si>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</si>
  <si>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</si>
  <si>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</si>
  <si>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</si>
  <si>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</si>
  <si>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</si>
  <si>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</si>
  <si>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</si>
  <si>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</si>
  <si>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</si>
  <si>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</si>
  <si>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</si>
  <si>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</si>
  <si>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</si>
  <si>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</si>
  <si>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</si>
  <si>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</si>
  <si>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</si>
  <si>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</si>
  <si>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</si>
  <si>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</si>
  <si>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</si>
  <si>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</si>
  <si>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</si>
  <si>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</si>
  <si>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</si>
  <si>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</si>
  <si>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</si>
  <si>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</si>
  <si>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</si>
  <si>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</si>
  <si>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</si>
  <si>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</si>
  <si>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</si>
  <si>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</si>
  <si>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</si>
  <si>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</si>
  <si>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</si>
  <si>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</si>
  <si>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</si>
  <si>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</si>
  <si>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</si>
  <si>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</si>
  <si>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</si>
  <si>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</si>
  <si>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</si>
  <si>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</si>
  <si>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</si>
  <si>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</si>
  <si>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</si>
  <si>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</si>
  <si>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</si>
  <si>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</si>
  <si>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</si>
  <si>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</si>
  <si>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</si>
  <si>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</si>
  <si>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</si>
  <si>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</si>
  <si>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</si>
  <si>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</si>
  <si>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</si>
  <si>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</si>
  <si>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</si>
  <si>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</si>
  <si>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</si>
  <si>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</si>
  <si>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</si>
  <si>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</si>
  <si>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</si>
  <si>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</si>
  <si>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</si>
  <si>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</si>
  <si>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</si>
  <si>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</si>
  <si>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</si>
  <si>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</si>
  <si>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</si>
  <si>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</si>
  <si>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</si>
  <si>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</si>
  <si>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</si>
  <si>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</si>
  <si>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</si>
  <si>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</si>
  <si>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</si>
  <si>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</si>
  <si>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</si>
  <si>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</si>
  <si>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</si>
  <si>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</si>
  <si>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</si>
  <si>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</si>
  <si>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</si>
  <si>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</si>
  <si>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</si>
  <si>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</si>
  <si>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</si>
  <si>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</si>
  <si>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</si>
  <si>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</si>
  <si>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</si>
  <si>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</si>
  <si>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</si>
  <si>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</si>
  <si>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</si>
  <si>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</si>
  <si>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</si>
  <si>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</si>
  <si>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</si>
  <si>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</si>
  <si>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</si>
  <si>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</si>
  <si>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</si>
  <si>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</si>
  <si>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</si>
  <si>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</si>
  <si>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</si>
  <si>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</si>
  <si>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</si>
  <si>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</si>
  <si>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</si>
  <si>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</si>
  <si>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</si>
  <si>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</si>
  <si>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</si>
  <si>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</si>
  <si>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</si>
  <si>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</si>
  <si>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</si>
  <si>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</si>
  <si>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</si>
  <si>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</si>
  <si>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</si>
  <si>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</si>
  <si>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</si>
  <si>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</si>
  <si>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</si>
  <si>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</si>
  <si>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</si>
  <si>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</si>
  <si>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</si>
  <si>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</si>
  <si>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</si>
  <si>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</si>
  <si>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</si>
  <si>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</si>
  <si>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</si>
  <si>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</si>
  <si>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</si>
  <si>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</si>
  <si>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</si>
  <si>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</si>
  <si>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</si>
  <si>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</si>
  <si>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</si>
  <si>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</si>
  <si>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</si>
  <si>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</si>
  <si>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</si>
  <si>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</si>
  <si>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</si>
  <si>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</si>
  <si>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</si>
  <si>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</si>
  <si>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</si>
  <si>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</si>
  <si>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</si>
  <si>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</si>
  <si>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</si>
  <si>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</si>
  <si>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</si>
  <si>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</si>
  <si>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</si>
  <si>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</si>
  <si>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</si>
  <si>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</si>
  <si>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</si>
  <si>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</si>
  <si>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</si>
  <si>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</si>
  <si>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</si>
  <si>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</si>
  <si>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</si>
  <si>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</si>
  <si>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</si>
  <si>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</si>
  <si>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</si>
  <si>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</si>
  <si>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</si>
  <si>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</si>
  <si>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</si>
  <si>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</si>
  <si>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</si>
  <si>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</si>
  <si>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</si>
  <si>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</si>
  <si>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</si>
  <si>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</si>
  <si>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</si>
  <si>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</si>
  <si>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</si>
  <si>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</si>
  <si>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</si>
  <si>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</si>
  <si>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</si>
  <si>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</si>
  <si>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</si>
  <si>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</si>
  <si>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</si>
  <si>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</si>
  <si>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</si>
  <si>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</si>
  <si>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</si>
  <si>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</si>
  <si>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</si>
  <si>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</si>
  <si>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</si>
  <si>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</si>
  <si>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</si>
  <si>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</si>
  <si>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</si>
  <si>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</si>
  <si>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</si>
  <si>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</si>
  <si>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</si>
  <si>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</si>
  <si>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</si>
  <si>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</si>
  <si>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</si>
  <si>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</si>
  <si>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</si>
  <si>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</si>
  <si>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</si>
  <si>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</si>
  <si>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</si>
  <si>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</si>
  <si>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</si>
  <si>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</si>
  <si>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</si>
  <si>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</si>
  <si>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</si>
  <si>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</si>
  <si>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</si>
  <si>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</si>
  <si>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</si>
  <si>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</si>
  <si>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</si>
  <si>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</si>
  <si>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</si>
  <si>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</si>
  <si>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</si>
  <si>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</si>
  <si>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</si>
  <si>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</si>
  <si>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</si>
  <si>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</si>
  <si>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</si>
  <si>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</si>
  <si>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</si>
  <si>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</si>
  <si>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</si>
  <si>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</si>
  <si>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</si>
  <si>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</si>
  <si>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</si>
  <si>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</si>
  <si>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</si>
  <si>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</si>
  <si>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</si>
  <si>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</si>
  <si>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</si>
  <si>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</si>
  <si>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</si>
  <si>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</si>
  <si>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</si>
  <si>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</si>
  <si>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</si>
  <si>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</si>
  <si>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</si>
  <si>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</si>
  <si>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</si>
  <si>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</si>
  <si>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</si>
  <si>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</si>
  <si>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</si>
  <si>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</si>
  <si>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</si>
  <si>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</si>
  <si>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</si>
  <si>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</si>
  <si>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</si>
  <si>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</si>
  <si>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</si>
  <si>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</si>
  <si>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</si>
  <si>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</si>
  <si>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</si>
  <si>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</si>
  <si>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</si>
  <si>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</si>
  <si>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</si>
  <si>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</si>
  <si>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</si>
  <si>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</si>
  <si>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</si>
  <si>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</si>
  <si>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</si>
  <si>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</si>
  <si>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</si>
  <si>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</si>
  <si>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</si>
  <si>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</si>
  <si>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</si>
  <si>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</si>
  <si>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</si>
  <si>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</si>
  <si>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</si>
  <si>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</si>
  <si>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</si>
  <si>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</si>
  <si>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</si>
  <si>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</si>
  <si>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</si>
  <si>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</si>
  <si>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</si>
  <si>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</si>
  <si>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</si>
  <si>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</si>
  <si>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</si>
  <si>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</si>
  <si>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</si>
  <si>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</si>
  <si>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</si>
  <si>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</si>
  <si>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</si>
  <si>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</si>
  <si>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</si>
  <si>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</si>
  <si>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</si>
  <si>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</si>
  <si>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</si>
  <si>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</si>
  <si>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</si>
  <si>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</si>
  <si>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</si>
  <si>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</si>
  <si>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</si>
  <si>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</si>
  <si>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</si>
  <si>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</si>
  <si>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</si>
  <si>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</si>
  <si>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</si>
  <si>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</si>
  <si>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</si>
  <si>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</si>
  <si>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</si>
  <si>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</si>
  <si>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</si>
  <si>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</si>
  <si>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</si>
  <si>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</si>
  <si>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</si>
  <si>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</si>
  <si>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</si>
  <si>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</si>
  <si>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</si>
  <si>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</si>
  <si>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</si>
  <si>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</si>
  <si>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</si>
  <si>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</si>
  <si>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</si>
  <si>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</si>
  <si>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</si>
  <si>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</si>
  <si>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</si>
  <si>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</si>
  <si>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</si>
  <si>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</si>
  <si>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</si>
  <si>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</si>
  <si>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</si>
  <si>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</si>
  <si>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</si>
  <si>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</si>
  <si>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</si>
  <si>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</si>
  <si>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</si>
  <si>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</si>
  <si>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</si>
  <si>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</si>
  <si>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</si>
  <si>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</si>
  <si>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</si>
  <si>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</si>
  <si>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</si>
  <si>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</si>
  <si>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</si>
  <si>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</si>
  <si>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</si>
  <si>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</si>
  <si>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</si>
  <si>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</si>
  <si>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</si>
  <si>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</si>
  <si>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</si>
  <si>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</si>
  <si>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</si>
  <si>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</si>
  <si>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</si>
  <si>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</si>
  <si>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</si>
  <si>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</si>
  <si>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</si>
  <si>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</si>
  <si>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</si>
  <si>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</si>
  <si>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</si>
  <si>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</si>
  <si>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</si>
  <si>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</si>
  <si>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</si>
  <si>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</si>
  <si>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</si>
  <si>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</si>
  <si>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</si>
  <si>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</si>
  <si>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</si>
  <si>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</si>
  <si>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</si>
  <si>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</si>
  <si>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</si>
  <si>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</si>
  <si>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</si>
  <si>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</si>
  <si>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</si>
  <si>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</si>
  <si>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</si>
  <si>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</si>
  <si>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</si>
  <si>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</si>
  <si>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</si>
  <si>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</si>
  <si>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</si>
  <si>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</si>
  <si>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</si>
  <si>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</si>
  <si>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</si>
  <si>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</si>
  <si>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</si>
  <si>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</si>
  <si>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</si>
  <si>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</si>
  <si>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</si>
  <si>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</si>
  <si>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</si>
  <si>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</si>
  <si>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</si>
  <si>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</si>
  <si>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</si>
  <si>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</si>
  <si>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</si>
  <si>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</si>
  <si>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</si>
  <si>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</si>
  <si>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</si>
  <si>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</si>
  <si>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</si>
  <si>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</si>
  <si>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</si>
  <si>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</si>
  <si>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</si>
  <si>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</si>
  <si>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</si>
  <si>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</si>
  <si>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</si>
  <si>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</si>
  <si>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</si>
  <si>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</si>
  <si>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</si>
  <si>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</si>
  <si>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</si>
  <si>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</si>
  <si>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</si>
  <si>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</si>
  <si>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</si>
  <si>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</si>
  <si>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</si>
  <si>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</si>
  <si>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</si>
  <si>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</si>
  <si>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</si>
  <si>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</si>
  <si>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</si>
  <si>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</si>
  <si>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</si>
  <si>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</si>
  <si>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</si>
  <si>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</si>
  <si>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</si>
  <si>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</si>
  <si>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</si>
  <si>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</si>
  <si>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</si>
  <si>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</si>
  <si>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</si>
  <si>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</si>
  <si>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</si>
  <si>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</si>
  <si>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</si>
  <si>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</si>
  <si>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</si>
  <si>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</si>
  <si>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</si>
  <si>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</si>
  <si>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</si>
  <si>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</si>
  <si>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</si>
  <si>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</si>
  <si>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</si>
  <si>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</si>
  <si>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</si>
  <si>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</si>
  <si>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</si>
  <si>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</si>
  <si>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</si>
  <si>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</si>
  <si>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</si>
  <si>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</si>
  <si>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</si>
  <si>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</si>
  <si>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</si>
  <si>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</si>
  <si>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</si>
  <si>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</si>
  <si>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</si>
  <si>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</si>
  <si>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</si>
  <si>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</si>
  <si>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</si>
  <si>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</si>
  <si>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</si>
  <si>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</si>
  <si>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</si>
  <si>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</si>
  <si>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</si>
  <si>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</si>
  <si>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</si>
  <si>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</si>
  <si>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</si>
  <si>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</si>
  <si>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</si>
  <si>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</si>
  <si>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</si>
  <si>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</si>
  <si>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</si>
  <si>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</si>
  <si>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</si>
  <si>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</si>
  <si>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</si>
  <si>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</si>
  <si>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</si>
  <si>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</si>
  <si>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</si>
  <si>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</si>
  <si>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</si>
  <si>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</si>
  <si>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</si>
  <si>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</si>
  <si>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</si>
  <si>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</si>
  <si>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</si>
  <si>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</si>
  <si>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</si>
  <si>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</si>
  <si>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</si>
  <si>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</si>
  <si>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</si>
  <si>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</si>
  <si>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</si>
  <si>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</si>
  <si>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</si>
  <si>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</si>
  <si>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</si>
  <si>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</si>
  <si>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</si>
  <si>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</si>
  <si>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</si>
  <si>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</si>
  <si>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</si>
  <si>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</si>
  <si>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</si>
  <si>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</si>
  <si>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</si>
  <si>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</si>
  <si>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</si>
  <si>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</si>
  <si>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</si>
  <si>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</si>
  <si>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</si>
  <si>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</si>
  <si>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</si>
  <si>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</si>
  <si>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</si>
  <si>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</si>
  <si>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</si>
  <si>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</si>
  <si>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</si>
  <si>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</si>
  <si>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</si>
  <si>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</si>
  <si>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</si>
  <si>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</si>
  <si>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</si>
  <si>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</si>
  <si>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</si>
  <si>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</si>
  <si>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</si>
  <si>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</si>
  <si>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</si>
  <si>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</si>
  <si>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</si>
  <si>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</si>
  <si>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</si>
  <si>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</si>
  <si>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</si>
  <si>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</si>
  <si>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</si>
  <si>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</si>
  <si>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</si>
  <si>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</si>
  <si>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</si>
  <si>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</si>
  <si>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</si>
  <si>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</si>
  <si>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</si>
  <si>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</si>
  <si>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</si>
  <si>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</si>
  <si>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</si>
  <si>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</si>
  <si>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</si>
  <si>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</si>
  <si>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</si>
  <si>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</si>
  <si>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</si>
  <si>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</si>
  <si>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</si>
  <si>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</si>
  <si>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</si>
  <si>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</si>
  <si>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</si>
  <si>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</si>
  <si>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</si>
  <si>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</si>
  <si>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</si>
  <si>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</si>
  <si>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</si>
  <si>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</si>
  <si>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</si>
  <si>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</si>
  <si>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</si>
  <si>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</si>
  <si>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</si>
  <si>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</si>
  <si>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</si>
  <si>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</si>
  <si>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</si>
  <si>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</si>
  <si>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</si>
  <si>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</si>
  <si>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</si>
  <si>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</si>
  <si>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</si>
  <si>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</si>
  <si>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</si>
  <si>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</si>
  <si>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</si>
  <si>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</si>
  <si>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</si>
  <si>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</si>
  <si>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</si>
  <si>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</si>
  <si>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</si>
  <si>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</si>
  <si>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</si>
  <si>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</si>
  <si>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</si>
  <si>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</si>
  <si>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</si>
  <si>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</si>
  <si>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</si>
  <si>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</si>
  <si>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</si>
  <si>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</si>
  <si>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</si>
  <si>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</si>
  <si>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</si>
  <si>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</si>
  <si>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</si>
  <si>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</si>
  <si>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</si>
  <si>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</si>
  <si>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</si>
  <si>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</si>
  <si>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</si>
  <si>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</si>
  <si>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</si>
  <si>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</si>
  <si>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</si>
  <si>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</si>
  <si>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</si>
  <si>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</si>
  <si>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</si>
  <si>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</si>
  <si>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</si>
  <si>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</si>
  <si>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</si>
  <si>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</si>
  <si>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</si>
  <si>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</si>
  <si>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</si>
  <si>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</si>
  <si>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</si>
  <si>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</si>
  <si>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</si>
  <si>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</si>
  <si>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</si>
  <si>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</si>
  <si>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</si>
  <si>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</si>
  <si>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</si>
  <si>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</si>
  <si>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</si>
  <si>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</si>
  <si>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</si>
  <si>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</si>
  <si>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</si>
  <si>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</si>
  <si>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</si>
  <si>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</si>
  <si>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</si>
  <si>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</si>
  <si>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</si>
  <si>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</si>
  <si>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</si>
  <si>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</si>
  <si>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</si>
  <si>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</si>
  <si>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</si>
  <si>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</si>
  <si>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</si>
  <si>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</si>
  <si>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</si>
  <si>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</si>
  <si>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</si>
  <si>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</si>
  <si>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</si>
  <si>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</si>
  <si>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</si>
  <si>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</si>
  <si>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</si>
  <si>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</si>
  <si>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</si>
  <si>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</si>
  <si>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</si>
  <si>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</si>
  <si>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</si>
  <si>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</si>
  <si>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</si>
  <si>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</si>
  <si>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</si>
  <si>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</si>
  <si>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</si>
  <si>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</si>
  <si>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</si>
  <si>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</si>
  <si>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</si>
  <si>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</si>
  <si>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</si>
  <si>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</si>
  <si>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</si>
  <si>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</si>
  <si>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</si>
  <si>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</si>
  <si>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</si>
  <si>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</si>
  <si>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</si>
  <si>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</si>
  <si>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</si>
  <si>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</si>
  <si>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</si>
  <si>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</si>
  <si>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</si>
  <si>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</si>
  <si>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</si>
  <si>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</si>
  <si>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</si>
  <si>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</si>
  <si>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</si>
  <si>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</si>
  <si>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</si>
  <si>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</si>
  <si>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</si>
  <si>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</si>
  <si>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</si>
  <si>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</si>
  <si>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</si>
  <si>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</si>
  <si>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</si>
  <si>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</si>
  <si>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</si>
  <si>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</si>
  <si>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</si>
  <si>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</si>
  <si>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</si>
  <si>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</si>
  <si>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</si>
  <si>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</si>
  <si>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</si>
  <si>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</si>
  <si>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</si>
  <si>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</si>
  <si>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</si>
  <si>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</si>
  <si>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</si>
  <si>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</si>
  <si>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</si>
  <si>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</si>
  <si>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</si>
  <si>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</si>
  <si>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</si>
  <si>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</si>
  <si>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</si>
  <si>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</si>
  <si>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</si>
  <si>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</si>
  <si>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</si>
  <si>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</si>
  <si>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</si>
  <si>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</si>
  <si>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</si>
  <si>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</si>
  <si>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</si>
  <si>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</si>
  <si>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</si>
  <si>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</si>
  <si>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</si>
  <si>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</si>
  <si>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</si>
  <si>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</si>
  <si>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</si>
  <si>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</si>
  <si>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</si>
  <si>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</si>
  <si>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</si>
  <si>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</si>
  <si>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</si>
  <si>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</si>
  <si>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</si>
  <si>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</si>
  <si>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</si>
  <si>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</si>
  <si>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</si>
  <si>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</si>
  <si>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</si>
  <si>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</si>
  <si>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</si>
  <si>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</si>
  <si>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</si>
  <si>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</si>
  <si>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</si>
  <si>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</si>
  <si>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</si>
  <si>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</si>
  <si>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</si>
  <si>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</si>
  <si>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</si>
  <si>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</si>
  <si>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</si>
  <si>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</si>
  <si>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</si>
  <si>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</si>
  <si>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</si>
  <si>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</si>
  <si>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</si>
  <si>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</si>
  <si>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</si>
  <si>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</si>
  <si>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</si>
  <si>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</si>
  <si>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</si>
  <si>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</si>
  <si>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</si>
  <si>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</si>
  <si>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</si>
  <si>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</si>
  <si>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</si>
  <si>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</si>
  <si>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</si>
  <si>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</si>
  <si>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</si>
  <si>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</si>
  <si>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</si>
  <si>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</si>
  <si>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</si>
  <si>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</si>
  <si>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</si>
  <si>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</si>
  <si>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</si>
  <si>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</si>
  <si>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</si>
  <si>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</si>
  <si>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</si>
  <si>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</si>
  <si>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</si>
  <si>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</si>
  <si>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</si>
  <si>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</si>
  <si>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</si>
  <si>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</si>
  <si>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</si>
  <si>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</si>
  <si>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</si>
  <si>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</si>
  <si>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</si>
  <si>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</si>
  <si>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</si>
  <si>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</si>
  <si>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</si>
  <si>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</si>
  <si>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</si>
  <si>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</si>
  <si>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</si>
  <si>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</si>
  <si>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</si>
  <si>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</si>
  <si>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</si>
  <si>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</si>
  <si>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</si>
  <si>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</si>
  <si>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</si>
  <si>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</si>
  <si>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</si>
  <si>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</si>
  <si>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</si>
  <si>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</si>
  <si>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</si>
  <si>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</si>
  <si>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</si>
  <si>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</si>
  <si>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</si>
  <si>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</si>
  <si>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</si>
  <si>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</si>
  <si>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</si>
  <si>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</si>
  <si>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</si>
  <si>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</si>
  <si>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</si>
  <si>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</si>
  <si>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</si>
  <si>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</si>
  <si>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</si>
  <si>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</si>
  <si>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</si>
  <si>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</si>
  <si>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</si>
  <si>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</si>
  <si>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</si>
  <si>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</si>
  <si>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</si>
  <si>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</si>
  <si>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</si>
  <si>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</si>
  <si>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</si>
  <si>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</si>
  <si>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</si>
  <si>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</si>
  <si>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</si>
  <si>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</si>
  <si>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</si>
  <si>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</si>
  <si>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</si>
  <si>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</si>
  <si>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</si>
  <si>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</si>
  <si>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</si>
  <si>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</si>
  <si>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</si>
  <si>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</si>
  <si>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</si>
  <si>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</si>
  <si>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</si>
  <si>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</si>
  <si>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</si>
  <si>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</si>
  <si>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</si>
  <si>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</si>
  <si>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</si>
  <si>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</si>
  <si>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</si>
  <si>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</si>
  <si>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</si>
  <si>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</si>
  <si>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</si>
  <si>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</si>
  <si>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</si>
  <si>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</si>
  <si>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</si>
  <si>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</si>
  <si>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</si>
  <si>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</si>
  <si>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</si>
  <si>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</si>
  <si>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</si>
  <si>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</si>
  <si>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</si>
  <si>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</si>
  <si>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</si>
  <si>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</si>
  <si>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</si>
  <si>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</si>
  <si>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</si>
  <si>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</si>
  <si>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</si>
  <si>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</si>
  <si>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</si>
  <si>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</si>
  <si>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</si>
  <si>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</si>
  <si>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</si>
  <si>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</si>
  <si>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</si>
  <si>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</si>
  <si>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</si>
  <si>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</si>
  <si>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</si>
  <si>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</si>
  <si>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</si>
  <si>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</si>
  <si>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</si>
  <si>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</si>
  <si>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</si>
  <si>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</si>
  <si>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</si>
  <si>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</si>
  <si>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</si>
  <si>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</si>
  <si>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</si>
  <si>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</si>
  <si>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</si>
  <si>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</si>
  <si>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</si>
  <si>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</si>
  <si>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</si>
  <si>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</si>
  <si>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</si>
  <si>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</si>
  <si>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</si>
  <si>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</si>
  <si>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</si>
  <si>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</si>
  <si>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</si>
  <si>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</si>
  <si>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</si>
  <si>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</si>
  <si>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</si>
  <si>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</si>
  <si>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</si>
  <si>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</si>
  <si>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</si>
  <si>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</si>
  <si>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</si>
  <si>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</si>
  <si>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</si>
  <si>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</si>
  <si>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</si>
  <si>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</si>
  <si>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</si>
  <si>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</si>
  <si>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</si>
  <si>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</si>
  <si>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</si>
  <si>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</si>
  <si>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</si>
  <si>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</si>
  <si>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</si>
  <si>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</si>
  <si>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</si>
  <si>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</si>
  <si>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</si>
  <si>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</si>
  <si>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</si>
  <si>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</si>
  <si>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</si>
  <si>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</si>
  <si>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</si>
  <si>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</si>
  <si>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</si>
  <si>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</si>
  <si>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</si>
  <si>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</si>
  <si>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</si>
  <si>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</si>
  <si>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</si>
  <si>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</si>
  <si>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</si>
  <si>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</si>
  <si>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</si>
  <si>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</si>
  <si>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</si>
  <si>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</si>
  <si>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</si>
  <si>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</si>
  <si>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</si>
  <si>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</si>
  <si>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</si>
  <si>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</si>
  <si>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</si>
  <si>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</si>
  <si>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</si>
  <si>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</si>
  <si>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</si>
  <si>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</si>
  <si>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</si>
  <si>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</si>
  <si>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</si>
  <si>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</si>
  <si>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</si>
  <si>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</si>
  <si>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</si>
  <si>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</si>
  <si>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</si>
  <si>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</si>
  <si>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</si>
  <si>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</si>
  <si>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</si>
  <si>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</si>
  <si>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</si>
  <si>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</si>
  <si>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</si>
  <si>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</si>
  <si>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</si>
  <si>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</si>
  <si>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</si>
  <si>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</si>
  <si>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</si>
  <si>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</si>
  <si>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</si>
  <si>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</si>
  <si>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</si>
  <si>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</si>
  <si>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</si>
  <si>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</si>
  <si>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</si>
  <si>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</si>
  <si>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</si>
  <si>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</si>
  <si>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</si>
  <si>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</si>
  <si>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</si>
  <si>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</si>
  <si>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</si>
  <si>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</si>
  <si>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</si>
  <si>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</si>
  <si>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</si>
  <si>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</si>
  <si>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</si>
  <si>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</si>
  <si>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</si>
  <si>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</si>
  <si>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</si>
  <si>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</si>
  <si>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</si>
  <si>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</si>
  <si>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</si>
  <si>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</si>
  <si>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</si>
  <si>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</si>
  <si>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</si>
  <si>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</si>
  <si>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</si>
  <si>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</si>
  <si>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</si>
  <si>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</si>
  <si>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</si>
  <si>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</si>
  <si>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</si>
  <si>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</si>
  <si>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</si>
  <si>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</si>
  <si>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</si>
  <si>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</si>
  <si>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</si>
  <si>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</si>
  <si>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</si>
  <si>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</si>
  <si>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</si>
  <si>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</si>
  <si>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</si>
  <si>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</si>
  <si>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</si>
  <si>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</si>
  <si>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</si>
  <si>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</si>
  <si>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</si>
  <si>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</si>
  <si>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</si>
  <si>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</si>
  <si>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</si>
  <si>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</si>
  <si>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</si>
  <si>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</si>
  <si>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</si>
  <si>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</si>
  <si>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</si>
  <si>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</si>
  <si>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</si>
  <si>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</si>
  <si>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</si>
  <si>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</si>
  <si>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</si>
  <si>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</si>
  <si>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</si>
  <si>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</si>
  <si>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</si>
  <si>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</si>
  <si>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</si>
  <si>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</si>
  <si>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</si>
  <si>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</si>
  <si>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</si>
  <si>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</si>
  <si>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</si>
  <si>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</si>
  <si>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</si>
  <si>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</si>
  <si>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</si>
  <si>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</si>
  <si>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</si>
  <si>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</si>
  <si>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</si>
  <si>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</si>
  <si>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</si>
  <si>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</si>
  <si>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</si>
  <si>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</si>
  <si>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</si>
  <si>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</si>
  <si>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</si>
  <si>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</si>
  <si>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</si>
  <si>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</si>
  <si>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</si>
  <si>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</si>
  <si>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</si>
  <si>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</si>
  <si>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</si>
  <si>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</si>
  <si>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</si>
  <si>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</si>
  <si>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</si>
  <si>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</si>
  <si>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</si>
  <si>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</si>
  <si>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</si>
  <si>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</si>
  <si>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</si>
  <si>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</si>
  <si>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</si>
  <si>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</si>
  <si>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</si>
  <si>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</si>
  <si>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</si>
  <si>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</si>
  <si>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</si>
  <si>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</si>
  <si>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</si>
  <si>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</si>
  <si>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</si>
  <si>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</si>
  <si>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</si>
  <si>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</si>
  <si>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</si>
  <si>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</si>
  <si>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</si>
  <si>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</si>
  <si>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</si>
  <si>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</si>
  <si>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</si>
  <si>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</si>
  <si>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</si>
  <si>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</si>
  <si>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</si>
  <si>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</si>
  <si>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</si>
  <si>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</si>
  <si>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</si>
  <si>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</si>
  <si>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</si>
  <si>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</si>
  <si>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</si>
  <si>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</si>
  <si>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</si>
  <si>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</si>
  <si>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</si>
  <si>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</si>
  <si>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</si>
  <si>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</si>
  <si>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</si>
  <si>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</si>
  <si>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</si>
  <si>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</si>
  <si>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</si>
  <si>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</si>
  <si>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</si>
  <si>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</si>
  <si>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</si>
  <si>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</si>
  <si>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</si>
  <si>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</si>
  <si>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</si>
  <si>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</si>
  <si>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</si>
  <si>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</si>
  <si>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</si>
  <si>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</si>
  <si>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</si>
  <si>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</si>
  <si>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</si>
  <si>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</si>
  <si>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</si>
  <si>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</si>
  <si>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</si>
  <si>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</si>
  <si>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</si>
  <si>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</si>
  <si>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</si>
  <si>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</si>
  <si>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</si>
  <si>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</si>
  <si>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</si>
  <si>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</si>
  <si>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</si>
  <si>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</si>
  <si>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</si>
  <si>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</si>
  <si>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</si>
  <si>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</si>
  <si>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</si>
  <si>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</si>
  <si>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</si>
  <si>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</si>
  <si>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</si>
  <si>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</si>
  <si>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</si>
  <si>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</si>
  <si>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</si>
  <si>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</si>
  <si>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</si>
  <si>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</si>
  <si>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</si>
  <si>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</si>
  <si>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</si>
  <si>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</si>
  <si>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</si>
  <si>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</si>
  <si>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</si>
  <si>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</si>
  <si>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</si>
  <si>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</si>
  <si>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</si>
  <si>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</si>
  <si>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</si>
  <si>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</si>
  <si>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</si>
  <si>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</si>
  <si>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</si>
  <si>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</si>
  <si>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</si>
  <si>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</si>
  <si>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</si>
  <si>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</si>
  <si>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</si>
  <si>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</si>
  <si>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</si>
  <si>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</si>
  <si>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</si>
  <si>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</si>
  <si>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</si>
  <si>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</si>
  <si>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</si>
  <si>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</si>
  <si>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</si>
  <si>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</si>
  <si>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</si>
  <si>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</si>
  <si>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</si>
  <si>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</si>
  <si>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</si>
  <si>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</si>
  <si>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</si>
  <si>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</si>
  <si>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</si>
  <si>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</si>
  <si>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</si>
  <si>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</si>
  <si>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</si>
  <si>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</si>
  <si>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</si>
  <si>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</si>
  <si>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</si>
  <si>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</si>
  <si>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</si>
  <si>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</si>
  <si>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</si>
  <si>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</si>
  <si>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</si>
  <si>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</si>
  <si>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</si>
  <si>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</si>
  <si>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</si>
  <si>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</si>
  <si>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</si>
  <si>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</si>
  <si>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</si>
  <si>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</si>
  <si>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</si>
  <si>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</si>
  <si>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</si>
  <si>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</si>
  <si>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</si>
  <si>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</si>
  <si>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</si>
  <si>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</si>
  <si>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</si>
  <si>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</si>
  <si>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</si>
  <si>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</si>
  <si>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</si>
  <si>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</si>
  <si>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</si>
  <si>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</si>
  <si>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</si>
  <si>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</si>
  <si>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</si>
  <si>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</si>
  <si>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</si>
  <si>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</si>
  <si>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</si>
  <si>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</si>
  <si>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</si>
  <si>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</si>
  <si>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</si>
  <si>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</si>
  <si>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</si>
  <si>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</si>
  <si>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</si>
  <si>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</si>
  <si>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</si>
  <si>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</si>
  <si>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</si>
  <si>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</si>
  <si>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</si>
  <si>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</si>
  <si>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</si>
  <si>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</si>
  <si>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</si>
  <si>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</si>
  <si>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</si>
  <si>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</si>
  <si>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</si>
  <si>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</si>
  <si>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</si>
  <si>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</si>
  <si>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</si>
  <si>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</si>
  <si>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</si>
  <si>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</si>
  <si>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</si>
  <si>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</si>
  <si>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</si>
  <si>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</si>
  <si>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</si>
  <si>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</si>
  <si>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</si>
  <si>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</si>
  <si>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</si>
  <si>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</si>
  <si>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</si>
  <si>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</si>
  <si>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</si>
  <si>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</si>
  <si>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</si>
  <si>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</si>
  <si>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</si>
  <si>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</si>
  <si>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</si>
  <si>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</si>
  <si>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</si>
  <si>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</si>
  <si>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</si>
  <si>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</si>
  <si>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</si>
  <si>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</si>
  <si>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</si>
  <si>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</si>
  <si>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</si>
  <si>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</si>
  <si>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</si>
  <si>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</si>
  <si>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</si>
  <si>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</si>
  <si>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</si>
  <si>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</si>
  <si>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</si>
  <si>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</si>
  <si>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</si>
  <si>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</si>
  <si>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</si>
  <si>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</si>
  <si>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</si>
  <si>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</si>
  <si>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</si>
  <si>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</si>
  <si>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</si>
  <si>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</si>
  <si>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</si>
  <si>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</si>
  <si>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</si>
  <si>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</si>
  <si>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</si>
  <si>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</si>
  <si>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</si>
  <si>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</si>
  <si>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</si>
  <si>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</si>
  <si>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</si>
  <si>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</si>
  <si>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</si>
  <si>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</si>
  <si>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</si>
  <si>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</si>
  <si>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</si>
  <si>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</si>
  <si>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</si>
  <si>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</si>
  <si>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</si>
  <si>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</si>
  <si>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</si>
  <si>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</si>
  <si>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</si>
  <si>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</si>
  <si>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</si>
  <si>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</si>
  <si>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</si>
  <si>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</si>
  <si>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</si>
  <si>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</si>
  <si>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</si>
  <si>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</si>
  <si>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</si>
  <si>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</si>
  <si>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</si>
  <si>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</si>
  <si>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</si>
  <si>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</si>
  <si>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</si>
  <si>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</si>
  <si>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</si>
  <si>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</si>
  <si>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</si>
  <si>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</si>
  <si>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</si>
  <si>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</si>
  <si>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</si>
  <si>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</si>
  <si>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</si>
  <si>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</si>
  <si>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</si>
  <si>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</si>
  <si>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</si>
  <si>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</si>
  <si>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</si>
  <si>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</si>
  <si>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</si>
  <si>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</si>
  <si>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</si>
  <si>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</si>
  <si>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</si>
  <si>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</si>
  <si>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</si>
  <si>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</si>
  <si>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</si>
  <si>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</si>
  <si>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</si>
  <si>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</si>
  <si>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</si>
  <si>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</si>
  <si>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</si>
  <si>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</si>
  <si>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</si>
  <si>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</si>
  <si>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</si>
  <si>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</si>
  <si>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</si>
  <si>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</si>
  <si>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</si>
  <si>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</si>
  <si>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</si>
  <si>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</si>
  <si>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</si>
  <si>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</si>
  <si>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</si>
  <si>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</si>
  <si>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</si>
  <si>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</si>
  <si>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</si>
  <si>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</si>
  <si>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</si>
  <si>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</si>
  <si>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</si>
  <si>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</si>
  <si>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</si>
  <si>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</si>
  <si>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</si>
  <si>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</si>
  <si>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</si>
  <si>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</si>
  <si>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</si>
  <si>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</si>
  <si>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</si>
  <si>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</si>
  <si>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</si>
  <si>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</si>
  <si>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</si>
  <si>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</si>
  <si>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</si>
  <si>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</si>
  <si>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</si>
  <si>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</si>
  <si>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</si>
  <si>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</si>
  <si>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</si>
  <si>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</si>
  <si>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</si>
  <si>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</si>
  <si>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</si>
  <si>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</si>
  <si>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</si>
  <si>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</si>
  <si>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</si>
  <si>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</si>
  <si>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</si>
  <si>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</si>
  <si>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</si>
  <si>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</si>
  <si>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</si>
  <si>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</si>
  <si>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</si>
  <si>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</si>
  <si>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</si>
  <si>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</si>
  <si>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</si>
  <si>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</si>
  <si>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</si>
  <si>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</si>
  <si>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</si>
  <si>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</si>
  <si>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</si>
  <si>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</si>
  <si>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</si>
  <si>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</si>
  <si>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</si>
  <si>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</si>
  <si>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</si>
  <si>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</si>
  <si>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</si>
  <si>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</si>
  <si>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</si>
  <si>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</si>
  <si>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</si>
  <si>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</si>
  <si>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</si>
  <si>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</si>
  <si>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</si>
  <si>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</si>
  <si>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</si>
  <si>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</si>
  <si>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</si>
  <si>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</si>
  <si>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</si>
  <si>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</si>
  <si>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</si>
  <si>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</si>
  <si>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</si>
  <si>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</si>
  <si>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</si>
  <si>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</si>
  <si>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</si>
  <si>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</si>
  <si>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</si>
  <si>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</si>
  <si>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</si>
  <si>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</si>
  <si>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</si>
  <si>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</si>
  <si>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</si>
  <si>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</si>
  <si>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</si>
  <si>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</si>
  <si>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</si>
  <si>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</si>
  <si>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</si>
  <si>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</si>
  <si>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</si>
  <si>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</si>
  <si>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</si>
  <si>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</si>
  <si>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</si>
  <si>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</si>
  <si>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</si>
  <si>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</si>
  <si>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</si>
  <si>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</si>
  <si>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</si>
  <si>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</si>
  <si>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</si>
  <si>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</si>
  <si>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</si>
  <si>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</si>
  <si>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</si>
  <si>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</si>
  <si>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</si>
  <si>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</si>
  <si>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</si>
  <si>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</si>
  <si>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</si>
  <si>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</si>
  <si>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</si>
  <si>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</si>
  <si>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</si>
  <si>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</si>
  <si>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</si>
  <si>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</si>
  <si>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</si>
  <si>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</si>
  <si>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</si>
  <si>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</si>
  <si>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</si>
  <si>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</si>
  <si>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</si>
  <si>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</si>
  <si>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</si>
  <si>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</si>
  <si>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</si>
  <si>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</si>
  <si>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</si>
  <si>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</si>
  <si>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</si>
  <si>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</si>
  <si>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</si>
  <si>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</si>
  <si>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</si>
  <si>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</si>
  <si>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</si>
  <si>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</si>
  <si>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</si>
  <si>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</si>
  <si>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</si>
  <si>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</si>
  <si>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</si>
  <si>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</si>
  <si>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</si>
  <si>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</si>
  <si>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</si>
  <si>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</si>
  <si>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</si>
  <si>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</si>
  <si>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</si>
  <si>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</si>
  <si>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</si>
  <si>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</si>
  <si>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</si>
  <si>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</si>
  <si>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</si>
  <si>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</si>
  <si>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</si>
  <si>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</si>
  <si>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</si>
  <si>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</si>
  <si>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</si>
  <si>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</si>
  <si>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</si>
  <si>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</si>
  <si>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</si>
  <si>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</si>
  <si>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</si>
  <si>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</si>
  <si>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</si>
  <si>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</si>
  <si>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</si>
  <si>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</si>
  <si>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</si>
  <si>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</si>
  <si>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</si>
  <si>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</si>
  <si>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</si>
  <si>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</si>
  <si>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</si>
  <si>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</si>
  <si>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</si>
  <si>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</si>
  <si>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</si>
  <si>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</si>
  <si>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</si>
  <si>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</si>
  <si>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</si>
  <si>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</si>
  <si>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</si>
  <si>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</si>
  <si>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</si>
  <si>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</si>
  <si>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</si>
  <si>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</si>
  <si>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</si>
  <si>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</si>
  <si>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</si>
  <si>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</si>
  <si>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</si>
  <si>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</si>
  <si>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</si>
  <si>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</si>
  <si>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</si>
  <si>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</si>
  <si>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</si>
  <si>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</si>
  <si>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</si>
  <si>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</si>
  <si>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</si>
  <si>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</si>
  <si>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</si>
  <si>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</si>
  <si>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</si>
  <si>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</si>
  <si>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</si>
  <si>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</si>
  <si>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</si>
  <si>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</si>
  <si>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</si>
  <si>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</si>
  <si>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</si>
  <si>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</si>
  <si>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</si>
  <si>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</si>
  <si>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</si>
  <si>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</si>
  <si>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</si>
  <si>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</si>
  <si>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</si>
  <si>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</si>
  <si>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</si>
  <si>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</si>
  <si>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</si>
  <si>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</si>
  <si>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</si>
  <si>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</si>
  <si>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</si>
  <si>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</si>
  <si>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</si>
  <si>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</si>
  <si>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</si>
  <si>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</si>
  <si>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</si>
  <si>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</si>
  <si>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</si>
  <si>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</si>
  <si>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</si>
  <si>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</si>
  <si>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</si>
  <si>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</si>
  <si>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</si>
  <si>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</si>
  <si>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</si>
  <si>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</si>
  <si>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</si>
  <si>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</si>
  <si>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</si>
  <si>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</si>
  <si>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</si>
  <si>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</si>
  <si>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</si>
  <si>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</si>
  <si>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</si>
  <si>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</si>
  <si>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</si>
  <si>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</si>
  <si>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</si>
  <si>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</si>
  <si>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</si>
  <si>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</si>
  <si>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</si>
  <si>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</si>
  <si>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</si>
  <si>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</si>
  <si>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</si>
  <si>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</si>
  <si>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</si>
  <si>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</si>
  <si>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</si>
  <si>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</si>
  <si>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</si>
  <si>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</si>
  <si>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</si>
  <si>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</si>
  <si>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</si>
  <si>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</si>
  <si>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</si>
  <si>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</si>
  <si>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</si>
  <si>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</si>
  <si>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</si>
  <si>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</si>
  <si>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</si>
  <si>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</si>
  <si>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</si>
  <si>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</si>
  <si>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</si>
  <si>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</si>
  <si>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</si>
  <si>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</si>
  <si>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</si>
  <si>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</si>
  <si>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</si>
  <si>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</si>
  <si>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</si>
  <si>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</si>
  <si>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</si>
  <si>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</si>
  <si>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</si>
  <si>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</si>
  <si>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</si>
  <si>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</si>
  <si>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</si>
  <si>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</si>
  <si>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</si>
  <si>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</si>
  <si>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</si>
  <si>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</si>
  <si>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</si>
  <si>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</si>
  <si>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</si>
  <si>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</si>
  <si>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</si>
  <si>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</si>
  <si>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</si>
  <si>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</si>
  <si>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</si>
  <si>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</si>
  <si>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</si>
  <si>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</si>
  <si>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</si>
  <si>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</si>
  <si>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</si>
  <si>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</si>
  <si>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</si>
  <si>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</si>
  <si>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</si>
  <si>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</si>
  <si>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</si>
  <si>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</si>
  <si>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</si>
  <si>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</si>
  <si>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</si>
  <si>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</si>
  <si>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</si>
  <si>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</si>
  <si>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</si>
  <si>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</si>
  <si>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</si>
  <si>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</si>
  <si>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</si>
  <si>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</si>
  <si>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</si>
  <si>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</si>
  <si>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</si>
  <si>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</si>
  <si>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</si>
  <si>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</si>
  <si>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</si>
  <si>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</si>
  <si>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</si>
  <si>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</si>
  <si>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</si>
  <si>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</si>
  <si>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</si>
  <si>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</si>
  <si>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</si>
  <si>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</si>
  <si>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</si>
  <si>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</si>
  <si>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</si>
  <si>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</si>
  <si>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</si>
  <si>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</si>
  <si>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</si>
  <si>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</si>
  <si>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</si>
  <si>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</si>
  <si>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</si>
  <si>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</si>
  <si>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</si>
  <si>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</si>
  <si>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</si>
  <si>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</si>
  <si>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</si>
  <si>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</si>
  <si>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</si>
  <si>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</si>
  <si>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</si>
  <si>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</si>
  <si>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</si>
  <si>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</si>
  <si>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</si>
  <si>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</si>
  <si>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</si>
  <si>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</si>
  <si>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</si>
  <si>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</si>
  <si>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</si>
  <si>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</si>
  <si>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</si>
  <si>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</si>
  <si>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</si>
  <si>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</si>
  <si>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</si>
  <si>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</si>
  <si>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</si>
  <si>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</si>
  <si>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</si>
  <si>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</si>
  <si>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</si>
  <si>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</si>
  <si>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</si>
  <si>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</si>
  <si>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</si>
  <si>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</si>
  <si>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</si>
  <si>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</si>
  <si>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</si>
  <si>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</si>
  <si>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</si>
  <si>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</si>
  <si>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</si>
  <si>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</si>
  <si>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</si>
  <si>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</si>
  <si>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</si>
  <si>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</si>
  <si>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</si>
  <si>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</si>
  <si>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</si>
  <si>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</si>
  <si>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</si>
  <si>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</si>
  <si>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</si>
  <si>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</si>
  <si>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</si>
  <si>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</si>
  <si>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</si>
  <si>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</si>
  <si>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</si>
  <si>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</si>
  <si>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</si>
  <si>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</si>
  <si>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</si>
  <si>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</si>
  <si>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</si>
  <si>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</si>
  <si>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</si>
  <si>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</si>
  <si>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</si>
  <si>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</si>
  <si>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</si>
  <si>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</si>
  <si>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</si>
  <si>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</si>
  <si>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</si>
  <si>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</si>
  <si>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</si>
  <si>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</si>
  <si>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</si>
  <si>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</si>
  <si>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</si>
  <si>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</si>
  <si>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</si>
  <si>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</si>
  <si>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</si>
  <si>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</si>
  <si>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</si>
  <si>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</si>
  <si>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</si>
  <si>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</si>
  <si>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</si>
  <si>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</si>
  <si>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</si>
  <si>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</si>
  <si>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</si>
  <si>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</si>
  <si>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</si>
  <si>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</si>
  <si>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</si>
  <si>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</si>
  <si>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</si>
  <si>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</si>
  <si>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</si>
  <si>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</si>
  <si>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</si>
  <si>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</si>
  <si>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</si>
  <si>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</si>
  <si>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</si>
  <si>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</si>
  <si>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</si>
  <si>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</si>
  <si>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</si>
  <si>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</si>
  <si>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</si>
  <si>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</si>
  <si>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</si>
  <si>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</si>
  <si>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</si>
  <si>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</si>
  <si>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</si>
  <si>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</si>
  <si>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</si>
  <si>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</si>
  <si>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</si>
  <si>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</si>
  <si>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</si>
  <si>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</si>
  <si>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</si>
  <si>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</si>
  <si>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</si>
  <si>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</si>
  <si>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</si>
  <si>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</si>
  <si>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</si>
  <si>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</si>
  <si>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</si>
  <si>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</si>
  <si>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</si>
  <si>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</si>
  <si>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</si>
  <si>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</si>
  <si>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</si>
  <si>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</si>
  <si>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</si>
  <si>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</si>
  <si>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</si>
  <si>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</si>
  <si>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</si>
  <si>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</si>
  <si>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</si>
  <si>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</si>
  <si>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</si>
  <si>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</si>
  <si>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</si>
  <si>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</si>
  <si>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</si>
  <si>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</si>
  <si>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</si>
  <si>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</si>
  <si>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</si>
  <si>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</si>
  <si>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</si>
  <si>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</si>
  <si>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</si>
  <si>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</si>
  <si>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</si>
  <si>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</si>
  <si>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</si>
  <si>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</si>
  <si>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</si>
  <si>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</si>
  <si>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</si>
  <si>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</si>
  <si>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</si>
  <si>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</si>
  <si>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</si>
  <si>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</si>
  <si>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</si>
  <si>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</si>
  <si>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</si>
  <si>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</si>
  <si>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</si>
  <si>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</si>
  <si>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</si>
  <si>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</si>
  <si>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</si>
  <si>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</si>
  <si>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</si>
  <si>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</si>
  <si>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</si>
  <si>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</si>
  <si>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</si>
  <si>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</si>
  <si>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</si>
  <si>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</si>
  <si>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</si>
  <si>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</si>
  <si>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</si>
  <si>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</si>
  <si>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</si>
  <si>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</si>
  <si>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</si>
  <si>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</si>
  <si>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</si>
  <si>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</si>
  <si>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</si>
  <si>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</si>
  <si>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</si>
  <si>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</si>
  <si>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</si>
  <si>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</si>
  <si>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</si>
  <si>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</si>
  <si>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</si>
  <si>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</si>
  <si>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</si>
  <si>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</si>
  <si>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</si>
  <si>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</si>
  <si>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</si>
  <si>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</si>
  <si>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</si>
  <si>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</si>
  <si>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</si>
  <si>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</si>
  <si>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</si>
  <si>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</si>
  <si>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</si>
  <si>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</si>
  <si>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</si>
  <si>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</si>
  <si>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</si>
  <si>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</si>
  <si>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</si>
  <si>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</si>
  <si>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</si>
  <si>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</si>
  <si>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</si>
  <si>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</si>
  <si>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</si>
  <si>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</si>
  <si>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</si>
  <si>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</si>
  <si>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</si>
  <si>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</si>
  <si>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</si>
  <si>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</si>
  <si>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</si>
  <si>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</si>
  <si>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</si>
  <si>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</si>
  <si>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</si>
  <si>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</si>
  <si>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</si>
  <si>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</si>
  <si>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</si>
  <si>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</si>
  <si>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</si>
  <si>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</si>
  <si>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</si>
  <si>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</si>
  <si>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</si>
  <si>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</si>
  <si>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</si>
  <si>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</si>
  <si>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</si>
  <si>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</si>
  <si>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</si>
  <si>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</si>
  <si>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</si>
  <si>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</si>
  <si>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</si>
  <si>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</si>
  <si>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</si>
  <si>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</si>
  <si>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</si>
  <si>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</si>
  <si>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</si>
  <si>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</si>
  <si>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</si>
  <si>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</si>
  <si>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</si>
  <si>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</si>
  <si>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</si>
  <si>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</si>
  <si>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</si>
  <si>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</si>
  <si>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</si>
  <si>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</si>
  <si>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</si>
  <si>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</si>
  <si>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</si>
  <si>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</si>
  <si>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</si>
  <si>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</si>
  <si>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</si>
  <si>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</si>
  <si>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</si>
  <si>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</si>
  <si>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</si>
  <si>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</si>
  <si>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</si>
  <si>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</si>
  <si>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</si>
  <si>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</si>
  <si>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</si>
  <si>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</si>
  <si>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</si>
  <si>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</si>
  <si>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</si>
  <si>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</si>
  <si>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</si>
  <si>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</si>
  <si>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</si>
  <si>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</si>
  <si>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</si>
  <si>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</si>
  <si>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</si>
  <si>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</si>
  <si>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</si>
  <si>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</si>
  <si>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</si>
  <si>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</si>
  <si>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</si>
  <si>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</si>
  <si>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</si>
  <si>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</si>
  <si>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</si>
  <si>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</si>
  <si>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</si>
  <si>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</si>
  <si>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</si>
  <si>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</si>
  <si>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</si>
  <si>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</si>
  <si>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</si>
  <si>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</si>
  <si>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</si>
  <si>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</si>
  <si>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</si>
  <si>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</si>
  <si>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</si>
  <si>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</si>
  <si>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</si>
  <si>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</si>
  <si>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</si>
  <si>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</si>
  <si>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</si>
  <si>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</si>
  <si>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</si>
  <si>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</si>
  <si>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</si>
  <si>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</si>
  <si>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</si>
  <si>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</si>
  <si>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</si>
  <si>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</si>
  <si>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</si>
  <si>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</si>
  <si>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</si>
  <si>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</si>
  <si>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</si>
  <si>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</si>
  <si>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</si>
  <si>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</si>
  <si>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</si>
  <si>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</si>
  <si>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</si>
  <si>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</si>
  <si>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</si>
  <si>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</si>
  <si>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</si>
  <si>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</si>
  <si>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</si>
  <si>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</si>
  <si>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</si>
  <si>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</si>
  <si>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</si>
  <si>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</si>
  <si>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</si>
  <si>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</si>
  <si>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</si>
  <si>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</si>
  <si>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</si>
  <si>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</si>
  <si>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</si>
  <si>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</si>
  <si>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</si>
  <si>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</si>
  <si>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</si>
  <si>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</si>
  <si>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</si>
  <si>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</si>
  <si>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</si>
  <si>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</si>
  <si>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</si>
  <si>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</si>
  <si>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</si>
  <si>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</si>
  <si>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</si>
  <si>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</si>
  <si>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</si>
  <si>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</si>
  <si>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</si>
  <si>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</si>
  <si>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</si>
  <si>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</si>
  <si>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</si>
  <si>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</si>
  <si>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</si>
  <si>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</si>
  <si>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</si>
  <si>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</si>
  <si>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</si>
  <si>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</si>
  <si>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</si>
  <si>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</si>
  <si>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</si>
  <si>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</si>
  <si>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</si>
  <si>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</si>
  <si>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</si>
  <si>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</si>
  <si>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</si>
  <si>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</si>
  <si>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</si>
  <si>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</si>
  <si>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</si>
  <si>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</si>
  <si>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</si>
  <si>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</si>
  <si>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</si>
  <si>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</si>
  <si>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</si>
  <si>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</si>
  <si>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</si>
  <si>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</si>
  <si>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</si>
  <si>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</si>
  <si>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</si>
  <si>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</si>
  <si>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</si>
  <si>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</si>
  <si>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</si>
  <si>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</si>
  <si>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</si>
  <si>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</si>
  <si>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</si>
  <si>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</si>
  <si>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</si>
  <si>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</si>
  <si>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</si>
  <si>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</si>
  <si>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</si>
  <si>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</si>
  <si>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</si>
  <si>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</si>
  <si>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</si>
  <si>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</si>
  <si>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</si>
  <si>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</si>
  <si>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</si>
  <si>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</si>
  <si>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</si>
  <si>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</si>
  <si>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</si>
  <si>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</si>
  <si>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</si>
  <si>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</si>
  <si>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</si>
  <si>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</si>
  <si>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</si>
  <si>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</si>
  <si>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</si>
  <si>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</si>
  <si>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</si>
  <si>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</si>
  <si>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</si>
  <si>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</si>
  <si>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</si>
  <si>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</si>
  <si>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</si>
  <si>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</si>
  <si>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</si>
  <si>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</si>
  <si>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</si>
  <si>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</si>
  <si>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</si>
  <si>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</si>
  <si>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</si>
  <si>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</si>
  <si>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</si>
  <si>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</si>
  <si>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</si>
  <si>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</si>
  <si>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</si>
  <si>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</si>
  <si>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</si>
  <si>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</si>
  <si>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</si>
  <si>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</si>
  <si>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</si>
  <si>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</si>
  <si>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</si>
  <si>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</si>
  <si>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</si>
  <si>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</si>
  <si>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</si>
  <si>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</si>
  <si>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</si>
  <si>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</si>
  <si>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</si>
  <si>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</si>
  <si>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</si>
  <si>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</si>
  <si>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</si>
  <si>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</si>
  <si>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</si>
  <si>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</si>
  <si>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</si>
  <si>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</si>
  <si>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</si>
  <si>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</si>
  <si>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</si>
  <si>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</si>
  <si>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</si>
  <si>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</si>
  <si>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</si>
  <si>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</si>
  <si>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</si>
  <si>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</si>
  <si>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</si>
  <si>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</si>
  <si>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</si>
  <si>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</si>
  <si>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</si>
  <si>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</si>
  <si>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</si>
  <si>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</si>
  <si>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</si>
  <si>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</si>
  <si>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</si>
  <si>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</si>
  <si>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</si>
  <si>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</si>
  <si>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</si>
  <si>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</si>
  <si>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</si>
  <si>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</si>
  <si>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</si>
  <si>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</si>
  <si>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</si>
  <si>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</si>
  <si>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</si>
  <si>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</si>
  <si>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</si>
  <si>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</si>
  <si>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</si>
  <si>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</si>
  <si>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</si>
  <si>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</si>
  <si>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</si>
  <si>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</si>
  <si>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</si>
  <si>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</si>
  <si>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</si>
  <si>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</si>
  <si>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</si>
  <si>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</si>
  <si>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</si>
  <si>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</si>
  <si>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</si>
  <si>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</si>
  <si>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</si>
  <si>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</si>
  <si>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</si>
  <si>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</si>
  <si>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</si>
  <si>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</si>
  <si>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</si>
  <si>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</si>
  <si>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</si>
  <si>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</si>
  <si>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</si>
  <si>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</si>
  <si>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</si>
  <si>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</si>
  <si>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</si>
  <si>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</si>
  <si>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</si>
  <si>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</si>
  <si>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</si>
  <si>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</si>
  <si>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</si>
  <si>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</si>
  <si>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</si>
  <si>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</si>
  <si>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</si>
  <si>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</si>
  <si>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</si>
  <si>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</si>
  <si>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</si>
  <si>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</si>
  <si>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</si>
  <si>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</si>
  <si>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</si>
  <si>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</si>
  <si>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</si>
  <si>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</si>
  <si>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</si>
  <si>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</si>
  <si>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</si>
  <si>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</si>
  <si>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</si>
  <si>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</si>
  <si>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</si>
  <si>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</si>
  <si>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</si>
  <si>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</si>
  <si>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</si>
  <si>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</si>
  <si>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</si>
  <si>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</si>
  <si>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</si>
  <si>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</si>
  <si>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</si>
  <si>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</si>
  <si>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</si>
  <si>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</si>
  <si>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</si>
  <si>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</si>
  <si>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</si>
  <si>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</si>
  <si>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</si>
  <si>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</si>
  <si>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</si>
  <si>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</si>
  <si>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</si>
  <si>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</si>
  <si>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</si>
  <si>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</si>
  <si>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</si>
  <si>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</si>
  <si>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</si>
  <si>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</si>
  <si>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</si>
  <si>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</si>
  <si>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</si>
  <si>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</si>
  <si>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</si>
  <si>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</si>
  <si>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</si>
  <si>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</si>
  <si>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</si>
  <si>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</si>
  <si>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</si>
  <si>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</si>
  <si>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</si>
  <si>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</si>
  <si>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</si>
  <si>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</si>
  <si>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</si>
  <si>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</si>
  <si>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Contratar los servicios integrales de un operador logístico que lleve a cabo las actividades que requiera la Caja de la Vivienda Popular y que permita divulgar los avances de los diferentes programas misionales de la entidad.</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</si>
  <si>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</si>
  <si>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</si>
  <si>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</si>
  <si>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</si>
  <si>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</si>
  <si>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</si>
  <si>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</si>
  <si>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</si>
  <si>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</si>
  <si>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</si>
  <si>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</si>
  <si>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</si>
  <si>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</si>
  <si>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</si>
  <si>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</si>
  <si>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</si>
  <si>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</si>
  <si>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</si>
  <si>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</si>
  <si>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</si>
  <si>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</si>
  <si>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servicios profesionales para gestionar las actividades sociales en el marco de los programas y/o proyectos de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</si>
  <si>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</si>
  <si>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</si>
  <si>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</si>
  <si>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</si>
  <si>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</si>
  <si>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</si>
  <si>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</si>
  <si>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 para la adminsitración del Banco de Proyectos, Sistema de Información Geográfica, supervisión de los proyectos y tema relacionado con el Plan de Ordenamiento Territorial.</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</si>
  <si>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</si>
  <si>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</si>
  <si>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</si>
  <si>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</si>
  <si>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</si>
  <si>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</si>
  <si>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</si>
  <si>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</si>
  <si>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</si>
  <si>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</si>
  <si>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</si>
  <si>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</si>
  <si>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especializados para el acompañamiento jurídico a la Dirección de Gestión Corporativa en los temas de su competencia.</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</si>
  <si>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</si>
  <si>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</si>
  <si>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</si>
  <si>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</si>
  <si>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</si>
  <si>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</si>
  <si>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</si>
  <si>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Prestacion de servicios profesionales y de apoyo a la gestión de la Oficina Asesora de Comunicaciones en la elaboración y ejecución de contenido conforme a las estrategias de comunicación institucional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</si>
  <si>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</si>
  <si>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</si>
  <si>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</si>
  <si>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</si>
  <si>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</si>
  <si>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para la planeación, reporte y seguimiento de información asociadas a los diferentes procesos de responsabilidad de la Subdirección Administrativa.</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</si>
  <si>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</si>
  <si>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</si>
  <si>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</si>
  <si>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</si>
  <si>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</si>
  <si>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</si>
  <si>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</si>
  <si>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</si>
  <si>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</si>
  <si>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Contratar la certificación del ascensor de la Caja de Vivienda Popular</t>
  </si>
  <si>
    <t>Consultoría para definición de afectaciones y necesidades técnicas del edificio donde funciona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</si>
  <si>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</si>
  <si>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</si>
  <si>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</si>
  <si>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</si>
  <si>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Prestar servicios profesionales para apoyar la administración y operación de la infraestructura tecnológica y seguridad perimetral que soportan los sistemas de la entidad</t>
  </si>
  <si>
    <t>Realizar la renovación del correo electrónico bajo plataforma google</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</si>
  <si>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</si>
  <si>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</si>
  <si>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Realizar la Renovacion del licenciamiento de la herramienta Microsoft office ®️M365 Apps for Enterprise Open</t>
  </si>
  <si>
    <t>Renovación de licenciamiento, mantenimiento y soporte de los Switches marca Cisco de propiedad de la Entidad.</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</si>
  <si>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</si>
  <si>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</si>
  <si>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</si>
  <si>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</si>
  <si>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Realizar el mantenimiento y soporte al sistema de control de acceso peatonal de la Caja de la Vivienda Popular.</t>
  </si>
  <si>
    <t>4. Selección abreviada subasta inversa</t>
  </si>
  <si>
    <t>72141000 / 72141100 / 72141600</t>
  </si>
  <si>
    <t>81101500 / 81101600  / 81102200</t>
  </si>
  <si>
    <t>84131500
84131600</t>
  </si>
  <si>
    <t>44111515
44122003</t>
  </si>
  <si>
    <t xml:space="preserve">78111800
</t>
  </si>
  <si>
    <t xml:space="preserve">78111802
78111803
</t>
  </si>
  <si>
    <t>41114214, 85122201
85121608, 85121701</t>
  </si>
  <si>
    <t>92121504, 92121503, 92121502,  92121701, 92101501</t>
  </si>
  <si>
    <t>70111703
72102902</t>
  </si>
  <si>
    <t>40101902, 41112215, 40101900, 41112200, 78131804, 73152108  72154100</t>
  </si>
  <si>
    <t>ABRIL</t>
  </si>
  <si>
    <t>MAYO</t>
  </si>
  <si>
    <t>MARZO</t>
  </si>
  <si>
    <t>JUNIO</t>
  </si>
  <si>
    <t>NOVIEMBRE</t>
  </si>
  <si>
    <t>DICIEMBRE</t>
  </si>
  <si>
    <t>JULIO</t>
  </si>
  <si>
    <t>FEBRERO</t>
  </si>
  <si>
    <t>ENERO</t>
  </si>
  <si>
    <t>AGOSTO</t>
  </si>
  <si>
    <t>Abril</t>
  </si>
  <si>
    <t>Mayo</t>
  </si>
  <si>
    <t>Noviembre</t>
  </si>
  <si>
    <t>Diciembre</t>
  </si>
  <si>
    <t>No aplica</t>
  </si>
  <si>
    <t>DIRECCIÓN DE MEJORAMIENTO DE VIVIENDA</t>
  </si>
  <si>
    <t>DIRECCIÓN DE URBANIZACIONES Y TITULACIÓN</t>
  </si>
  <si>
    <t>DIRECCIÓN DE REASENTAMIENTOS</t>
  </si>
  <si>
    <t>DIRECCIÓN DE MEJORAMIENTO DE BARRIOS</t>
  </si>
  <si>
    <t>lsanguinog@cajaviviendapopular.gov.co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</si>
  <si>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</si>
  <si>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</si>
  <si>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</si>
  <si>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</si>
  <si>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</si>
  <si>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</si>
  <si>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</si>
  <si>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</si>
  <si>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</si>
  <si>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</si>
  <si>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</si>
  <si>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</si>
  <si>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7703-18</t>
  </si>
  <si>
    <t>LAURA MARCELA SANGUINO GUTIÉRREZ / 7703-19</t>
  </si>
  <si>
    <t>LAURA MARCELA SANGUINO GUTIÉRREZ / 7703-20</t>
  </si>
  <si>
    <t>LAURA MARCELA SANGUINO GUTIÉRREZ / 7703-21</t>
  </si>
  <si>
    <t>LAURA MARCELA SANGUINO GUTIÉRREZ / 7703-22</t>
  </si>
  <si>
    <t>LAURA MARCELA SANGUINO GUTIÉRREZ / 7703-23</t>
  </si>
  <si>
    <t>LAURA MARCELA SANGUINO GUTIÉRREZ / 7703-24</t>
  </si>
  <si>
    <t>LAURA MARCELA SANGUINO GUTIÉRREZ / 7703-26</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</si>
  <si>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</si>
  <si>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</si>
  <si>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</si>
  <si>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</si>
  <si>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</si>
  <si>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</si>
  <si>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</si>
  <si>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</si>
  <si>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</si>
  <si>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</si>
  <si>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</si>
  <si>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</si>
  <si>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</si>
  <si>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</si>
  <si>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</si>
  <si>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</si>
  <si>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</si>
  <si>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</si>
  <si>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</si>
  <si>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</si>
  <si>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</si>
  <si>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</si>
  <si>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</si>
  <si>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</si>
  <si>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</si>
  <si>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</si>
  <si>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</si>
  <si>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</si>
  <si>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</si>
  <si>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</si>
  <si>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</si>
  <si>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</si>
  <si>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</si>
  <si>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</si>
  <si>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</si>
  <si>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</si>
  <si>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</si>
  <si>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</si>
  <si>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</si>
  <si>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</si>
  <si>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</si>
  <si>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</si>
  <si>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</si>
  <si>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</si>
  <si>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</si>
  <si>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</si>
  <si>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</si>
  <si>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</si>
  <si>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Prestación de servicios de apoyo a la gestión documental para el fortalecimiento del proceso de gestión documental y administración de archivo de la Subdirección Administrativa</t>
  </si>
  <si>
    <t>Prestar los servicios de apoyo en actividades relacionadas con el proceso financiero que permitan el registro oportuno y con calidad de las transacciones del proceso de tesorería de la Subdirección Financiera.</t>
  </si>
  <si>
    <t>PRESTAR LOS SERVICIOS PROFESIONALES ESPECIALIZADOS EN DERECHO A LA DIRECCIÓN JURÍDICA EN EL DESARROLLO Y SEGUIMIENTO DE LAS ACTIVIDADES JURÍDICAS EN MATERIA CIVIL, ADMINISTRATIVA Y COMERCIAL QUE SE REQUIERAN EN EL ÁREA.</t>
  </si>
  <si>
    <t>14111500;44121600;44121700;44121800;44121900</t>
  </si>
  <si>
    <t>53101604;53101702;53101704;53101802;53101804;53101902;53101904;53102002;53101502;53101504;53111601;53111602;53101602;53102710</t>
  </si>
  <si>
    <t>84131500;84131600</t>
  </si>
  <si>
    <t>76111500;76111501;76111504;76111505;76111506;76111604;76101500;76101502;76101503;50201706;50201708;50201709;50201712</t>
  </si>
  <si>
    <t>78181500;78181505;78181507</t>
  </si>
  <si>
    <t>20121421;72154022</t>
  </si>
  <si>
    <t>72101506;72154010</t>
  </si>
  <si>
    <t>39121700;31162800</t>
  </si>
  <si>
    <t>86101808;86111604;86132000;86101705;86101600;86101700</t>
  </si>
  <si>
    <t>93141506;80111504;80141624;80141625</t>
  </si>
  <si>
    <t>55111513;55101531</t>
  </si>
  <si>
    <t>Octubre</t>
  </si>
  <si>
    <t>Febrero</t>
  </si>
  <si>
    <t>Marzo</t>
  </si>
  <si>
    <t>Julio</t>
  </si>
  <si>
    <t>Agosto</t>
  </si>
  <si>
    <t>Septiembre</t>
  </si>
  <si>
    <t>Prestación de servicios técnicos para la aplicabilidad del procedimiento contable establecido por la Caja de la Vivienda Popular de acuerdo al marco normativo contable para entidades de gobierno expedido por la Contaduría General de la Nación.</t>
  </si>
  <si>
    <t>Prestar los servicios de apoyo en la Subdirección Financiera para la organización y la revisión de los expedientes  que reposan en la Subdirección Financiera de la Caja de la Vivienda Popular, según los lineamientos internos y archivísticos, en desarrollo de las actividades del proceso financiero.</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</si>
  <si>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</si>
  <si>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</si>
  <si>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PRESTAR SERVICIOS DE APOYO A LA GESTIÓN EN LAS ACTIVIDADES, ADMINISTRATIVAS Y OPERATIVAS RELACIONADAS CON LOS PROCESOS A CARGO DE LA DIRECCIÓN DE GESTIÓN CORPORATIVA</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</si>
  <si>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</si>
  <si>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PROFESIONALES PARA FORTALECER EL PROCESO DE SERVICIO AL CIUDADANO DE LA DIRECCIÓN DE GESTIÓN CORPORATIVA , RELACIONADO CON LA ATENCIÓN AL CIUDADANO A TRAVÉS DE LOS DIFERENTES CANALES DE COMUNICACIÓN Y LOS SERVICIOS DE INTERPRETACIÓN PARA PERSONAS CON DISCAPACIDAD.</t>
  </si>
  <si>
    <t>PRESTAR SERVICIOS DE APOYO A LA GESTIÓN A LA DIRECCIÓN DE GESTIÓN CORPORATIVA EN EL MONITOREO, EJECUCIÓN, SEGUIMIENTO Y REPORTE OPORTUNO DE LOS SISTEMAS DE INFORMACIÓN UTILIZADOS POR LA DIRECCIÓN</t>
  </si>
  <si>
    <t>PRESTAR LOS SERVICIOS DE APOYO A LA GESTIÓN PARA REALIZAR Y ATENDER LAS ACTIVIDADES ADMINISTRATIVAS, OPERATIVAS Y DE ATENCIÓN AL CIUDADANO.</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</si>
  <si>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</si>
  <si>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</si>
  <si>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LOS SERVICIOS DE APOYO A LA GESTIÓN PARA REALIZAR Y ATENDER LAS ACTIVIDADES ADMINISTRATIVAS Y OPERATIVAS DE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</si>
  <si>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</si>
  <si>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PRESTAR SERVICIOS DE APOYO A LA GESTIÓN EN EL DESARROLLO DE ACTIVIDADES RELACIONADAS CON EL PROCEDIMIENTO DE ARCHIVO DE GESTIÓN CONTRACTUAL A CARGO DE LA DIRECCIÓN DE GESTIÓN CORPORATIVA</t>
  </si>
  <si>
    <t>Prestar servicios de apoyo a la gestión en el desarrollo de actividades relacionadas con el procedimiento de archivo de gestión contractual a cargo de la Dirección de Gestión Corporativa</t>
  </si>
  <si>
    <t xml:space="preserve"> Prestación de servicios profesionales para apoyar a laDirección Jurídica en el desarrollo y seguimiento de las actividades jurídicas y administrativas, así como la representación judicial y extrajudicial de la entidad en los procesos que le sean asignados</t>
  </si>
  <si>
    <t>Prestar servicios profesionales como abogado para apoyar jurídicamente los asuntos de derecho público y de querellas a cargo de la Dirección Jurídica de la Caja de la Vivienda Popular.</t>
  </si>
  <si>
    <t>Prestar los servicios profesionales relacionados con la representación judicial y administrativa en Querellas policivas en las cuales hace parte la Caja de la Vivienda Popular.</t>
  </si>
  <si>
    <t>Prestar servicios profesionales jurídicos a la Oficina de Control Disciplinario Interno, en la prevención, en la revisión, elaboración, monitoreo e impulso de los procesos disciplinarios en primera instancia de la Caja de la Vivienda Popular.</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</si>
  <si>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</si>
  <si>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los servicios de apoyo administativo y gestión documental para la ejecución de los contratos de mejoramiento de vivienda en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</si>
  <si>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</si>
  <si>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</si>
  <si>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</si>
  <si>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proyectar, gestionar y elaborar el modelo de autogestion de construccion de viviendas, por parte de los beneficiarios, seleccionados en el marco de la ejecuccion del programa Plan Terrazas y los programas de mejoramiento de Vivienda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</si>
  <si>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</si>
  <si>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las actividades administrativas que se deriven de la proyección del modelo de autogestion de construccion de viviendas, por parte de los beneficiarios, seleccionados en el marco de la ejecuccion del programa Plan Terrazas y los programas de mejoramiento de Vivienda</t>
  </si>
  <si>
    <t>Prestar los servicios de apoyo a la gestión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</si>
  <si>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los parámetros definidos para la ejecución de los programas de mejoramiento de vivienda en el marco del Plan Terrazas.</t>
  </si>
  <si>
    <t>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t>
  </si>
  <si>
    <t>Prestar los servicios profesionales que soporten los procesos administrativos y contractuales requeridos para la ejecución de los proyectos de mejoramiento de vivienda en desarrollo del Plan Terrazas.</t>
  </si>
  <si>
    <t>Renovar el licenciamiento del software autodesk última versión, para uso de la Caja de la Vivienda Popular</t>
  </si>
  <si>
    <t>Prestar el servicio público de transporte terrestre automotor especial para la Caja de la Vivienda Popular</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</si>
  <si>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</si>
  <si>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Prestación de los servicios desde el ámbito de su experticia para realizar los levantamientos topográficos de los proyectos que requiera la CVP</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</si>
  <si>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</si>
  <si>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profesionales relacionados con la gestión, promoción y difusión de los programas y/o proyectos de la Dirección de Urbanizaciones y Titulación</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</si>
  <si>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</si>
  <si>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</si>
  <si>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</si>
  <si>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</si>
  <si>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</si>
  <si>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los servicios profesionales para acompañar el desarrollo y ejecución de las gestiones administrativas, financieras y contractuales requeridas para el  desarrollo de las funciones y competencias asignadas a la Dirección de Urbanizaciones y Titulación.</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</si>
  <si>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</si>
  <si>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</si>
  <si>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</si>
  <si>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</si>
  <si>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</si>
  <si>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</si>
  <si>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</si>
  <si>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</si>
  <si>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</si>
  <si>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las gestiones y trámites indispensables para efectuar la titulación de predios, de conformidad con las funciones asignadas a la Dirección de Urbanizaciones y Titulación.</t>
  </si>
  <si>
    <t xml:space="preserve">Prestar servicios profesionales para apoyar técnicamente el proceso de estructuración, ejecución y liquidación de los contratos suscritos en el marco de los proyectos urbanísticos adelantados por la Caja de la Vivienda Popular. </t>
  </si>
  <si>
    <t>Prestar servicios profesionales de apoyo desde el ámbito de su experticia, para adelantar las actuaciones contables y financieras que contribuyan al cumplimiento de las funciones a cargo de la Dirección de Urbanizaciones y Titulación.</t>
  </si>
  <si>
    <t>Prestar servicios profesionales especializados en la estructuración, ejecución, coordinación y supervisión de los proyectos de vivienda nueva adelantados por la Dirección de Urbanizaciones y Titulación</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</si>
  <si>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</si>
  <si>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</si>
  <si>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especializados a la DUT en el seguimiento y apoyo técnico a la estructuración, ejecución, liquidación y entrega de los proyectos de urbanizaciones nuevas realizados por la CVP</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</si>
  <si>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</si>
  <si>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apoyar desde el área jurídica los proyectos adelantados por la Dirección de Urbanizaciones y Titulación Predial en el marco de los proyectos constructivos destinados a vivienda nueva</t>
  </si>
  <si>
    <t>Prestar los servicios profesionales a la Dirección de Urbanizaciones y Titulación aplicando sus conocimientos en el acompañamiento social en las diferentes etapas de los programas, proyectos y funciones que desarrolla la dependencia</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</si>
  <si>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</si>
  <si>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Prestar servicios profesionales especializados de carácter técnico para apoyar las actividades tendientes a la elaboración de los informes técnicos de los predios reportados en la base de inventarios de los bienes inmuebles de propiedad de la Caja de la Vivienda Popular, con el fin de determinar aquellos que son objeto de titulación por cesión a título gratuito o enajenación.</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</si>
  <si>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</si>
  <si>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apoyar jurídicamente en los trámites que sean requeridos para el desarrollo y cumplimiento de las funciones asignadas a la Dirección de Urbanizaciones y Titulación</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</si>
  <si>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</si>
  <si>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profesionalesde un ingeniero industrial para coordinar los proyectos de valor,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</si>
  <si>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</si>
  <si>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</si>
  <si>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</si>
  <si>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</si>
  <si>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</si>
  <si>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</si>
  <si>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</si>
  <si>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Prestación de servicios profesionales a la Dirección de Mejoramiento de Barrios de la Caja de Vivienda Popular para apoyar el componente de comunicaciones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</si>
  <si>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infraestructura para la ejecución del proyecto de Inversión 7703 "Mejoramiento Integral de Barrios Con Participacion Ciudadana"</t>
  </si>
  <si>
    <t xml:space="preserve">Prestar los servicios profesionales como Ingeniero Civil, Especialista en geotécnia para desarrollar el apoyo técnico en los proyectos de intervención de la Dirección de Mejoramiento de Barrios y de la Caja de Vivienda Popular </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</si>
  <si>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</si>
  <si>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Prestar los servicios profesionales a la Dirección de Mejoramiento de Barrios de la Caja de la Vivienda Popular para gestionar en materia técnica el procedimiento de estabilidad y sostenibilidad de las obras.</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</si>
  <si>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</si>
  <si>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</si>
  <si>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</si>
  <si>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</si>
  <si>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</si>
  <si>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Prestación de servicios de apoyo  técnico y asistencial a la gestión en la Dirección de Reasentamientos de la Caja de Vivienda Popular en temas de Gestión Documental con especial enfasis en el saneamiento predial.</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</si>
  <si>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</si>
  <si>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Prestación de servicios de apoyo profesional, técnico y asistencial a la gestión en la Dirección de Reasentamientos de la Caja de Vivienda Popular en temas Jurídicos con especial enfasis en sanemiento predial y demoliciones.</t>
  </si>
  <si>
    <t>Contratación de actividades de adecuación preliminar, demarcación y señalización de los predios desocupados en desarrollo del proceso de reasentamientos por alto riesgo no mitigables, acorde a la delegación establecida en el Decreto 520 2023 del POT</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</si>
  <si>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</si>
  <si>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</si>
  <si>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</si>
  <si>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</si>
  <si>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</si>
  <si>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</si>
  <si>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</si>
  <si>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</si>
  <si>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</si>
  <si>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</si>
  <si>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Direccion de Reasentamientos,  en la gestión de las etapas del programa de Reasentamientos de acuerdo con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</si>
  <si>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</si>
  <si>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</si>
  <si>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</si>
  <si>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</si>
  <si>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</si>
  <si>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</si>
  <si>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</si>
  <si>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</si>
  <si>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</si>
  <si>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</si>
  <si>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t>
  </si>
  <si>
    <t>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</si>
  <si>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</si>
  <si>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</si>
  <si>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</si>
  <si>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de apoyo profesional, técnico y asistencial a la gestión en la Dirección de Reasentamientos de la Caja de Vivienda Popular en temas Administrativos.</t>
  </si>
  <si>
    <t>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</si>
  <si>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</si>
  <si>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t>
  </si>
  <si>
    <t>Prestar servicios técnicos de apoyo a la gestión de la Direccion de Reasentamientos, para realizar actividades operativas y de seguimiento a los PQRS, de acuerdo con los procedimientos adoptados en la CVP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</si>
  <si>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</si>
  <si>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</si>
  <si>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</si>
  <si>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t>
  </si>
  <si>
    <t>Prestación de servicios de apoyo profesional, técnico y asistencial a la gestión en la Dirección de Reasentamientos de la Caja de Vivienda Popular en temas Inmobiliarios</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</si>
  <si>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</si>
  <si>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</si>
  <si>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 xml:space="preserve">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</si>
  <si>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</si>
  <si>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 xml:space="preserve">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</si>
  <si>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</si>
  <si>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t>
  </si>
  <si>
    <t>Prestar servicios profesionales para modelar, planear, desarrollar, implementar y proponer soluciones informáticas que optimice y fortalezca la plataforma tecnológica y el sistema de información misional que soporte el proceso de Reasentamientos de la Entidad</t>
  </si>
  <si>
    <t>Contratar la póliza de seguros de vida grupo deudor requerida para la adecuada protección de los intereses patrimoniales actuales y futuros de la Caja de la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</si>
  <si>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</si>
  <si>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</si>
  <si>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</si>
  <si>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para el acompañamiento jurídico en las diferentes actuaciones que se deriven de la gestión contractual y poscontractual y como apoyo de la Dirección de Gestión Corporativa.</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</si>
  <si>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</si>
  <si>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</si>
  <si>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Prestacion de servcios para apoyar en las actividades administrativas y operativas de la oficina de control disicplinario interno</t>
  </si>
  <si>
    <t>Prestar servicios profesionales jurídicos a la Oficina de Control Disciplinario Interno, en la prevención, en la revisión, elaboración, monitoreo e impulso de los procesos disciplinarios en primera instancia de la Caja de la Vivienda Popular</t>
  </si>
  <si>
    <t>Prestar servicios profesionales especializados para asesorar jurídicamente a la Dirección General en los asuntos que requiera la Caja de la Vivienda Popular para el desarrollo de sus proyectos misionales</t>
  </si>
  <si>
    <t>Prestar los servicios profesionales para desarrollar procesos, administrativos, jurídicos y organizacionales de la Caja de la Vivienda Popular, conforme los manuales de la Entidad.</t>
  </si>
  <si>
    <t>Prestar los servicios profesionales para apoyar, acompañar y fortalecer los procesos misionales y administrativos de la Dirección General de la Caja de Vivienda Popular.</t>
  </si>
  <si>
    <t>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</si>
  <si>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</si>
  <si>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</si>
  <si>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 xml:space="preserve">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</si>
  <si>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</si>
  <si>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</si>
  <si>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</si>
  <si>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</si>
  <si>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de apoyo a la gestión para realizar y atender las actividades administrativas y operativas derivadas de las funciones de la Subdirección Financiera</t>
  </si>
  <si>
    <t>Prestar servicios profesionales especializados para el acompañamiento jurídico a la Subdirección Administrativa en los temas de su competencia</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</si>
  <si>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</si>
  <si>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</si>
  <si>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</si>
  <si>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</si>
  <si>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</si>
  <si>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como dependiente judicial, adelantando las actuaciones administrativas y de apoyo jurídico que requiera la dirección jurídica</t>
  </si>
  <si>
    <t>Prestar servicios profesionales como abogado de la Dirección Jurídica, apoyando la revisión de procesos judiciales y extrajudiciales, proponiendo estrategias jurídicas de defensa y mitigación de daño antijurídico de la Caja de Vivienda Popular.</t>
  </si>
  <si>
    <t>Prestar los servicios de apoyo a la gestión en el desarrollo de actividades administrativas y judiciales que se requieran de la Dirección Jurídica.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</si>
  <si>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</si>
  <si>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</si>
  <si>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</si>
  <si>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</si>
  <si>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</si>
  <si>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</si>
  <si>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en la gestión de los procesos a cargo de la Subdirección Administrativa, especialmente los relacionados con la gestión administrativa</t>
  </si>
  <si>
    <t>Prestar servicios profesionales técnicos necesarios para el seguimiento y control de la administración de los bienes inmuebles de propiedad de la Caja de la Vivienda Popular.</t>
  </si>
  <si>
    <t>Prestar servicios profesionales a la Dirección de Gestión Corporativa para brindar acompañamiento técnico en el marco de los procesos de contratación de obra e interventoría y gestión de bienes inmuebles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</si>
  <si>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</si>
  <si>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Mantenimiento del jardín existente en la fachada de la sede principal de la Caja de la Vivienda Popular CVP.</t>
  </si>
  <si>
    <t>Prestar el servicio de mantenimiento de equipos para monitoreo de condiciones ambientales de los archivos de gestión, centralizado y central y control de humedad relativa del archivo central de la Caja de la Vivienda Popular.</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</si>
  <si>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</si>
  <si>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</si>
  <si>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Prestar servicios profesionales en la planeación, gestión, seguimiento, ejecución y evaluación e informes del proceso de Servicio al Ciudadano.</t>
  </si>
  <si>
    <t>Suministrar equipos de computo todo en uno  de escritorio por renovación tecnológica para la Caja de la Vivienda Popular.</t>
  </si>
  <si>
    <t>Suministrar equipos de procesamiento especial (workstation) para ejecución de programas de diseño y de cartografía para la Caja de la Vivienda Popular</t>
  </si>
  <si>
    <t>Realizar la renovación de las licencias de adobe para el uso de la caja de la vivienda popular</t>
  </si>
  <si>
    <t>Realizar la renovación del licenciamiento Forms and Reports en nube para la plataforma Oracle - si capital</t>
  </si>
  <si>
    <t>CONTRATAR INFRAESTRUCTURA COMO SERVICIO (IaaS Y PaaS) ORACLE, SEGÚN NECESIDAD TECNOLÓGICA DE LA CAJA DE LA VIVIENDA POPULAR.</t>
  </si>
  <si>
    <t>Renovación de Software Administración y control de Impresoras para la Caja de la Vivienda Popular</t>
  </si>
  <si>
    <t>Renovación del licenciamiento de un antivirus incluida la consola de administración y el servicio de soporte para la caja de la vivienda popular.</t>
  </si>
  <si>
    <t>Realizar adquisicion de switches de comunicación y la renovación de soporte y garantia de switches para las redes de comunicación Lan de la Caja de la Vivienda Popular.</t>
  </si>
  <si>
    <t>ADQUISICIÓN DE CERTIFICADOS DIGITALES SERVIDOR SEGURO SSL PARA MULTIPLES SUBDOMINIOS DE FUNCIÓN PÚBLICA, DE CONFORMIDAD CON LAS CARACTERÍSTICAS ESTABLECIDAS POR LA CAJA DE LA VIVIENDA POPULAR</t>
  </si>
  <si>
    <t>Adquisición de certificados firma digital de función pública, de conformidad con las características establecidas por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</si>
  <si>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</si>
  <si>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</si>
  <si>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Prestar servicios profesionales para apoyar técnica y funcionalmente los desarrollos del sistema de información Misional y los desarrollos de las demas areas de la entidad</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</si>
  <si>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</si>
  <si>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los servicios profesionales para dar solucion a los requerimientos de la mesa de ayuda de TI de la Caja de la Vivienda Popular.</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</si>
  <si>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</si>
  <si>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</si>
  <si>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Prestar los servicios profesionales para orientar los proyectos de desarrollo, administración y monitoreo de los componentes de software de los sistemas de información misional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</si>
  <si>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</si>
  <si>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</si>
  <si>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</si>
  <si>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de apoyo a la gestión para el soporte de la recepción, clasificación, diagnóstico, atención y solución de incidentes y requerimientos relacionados con la tecnología de la caja de la vivienda popular.</t>
  </si>
  <si>
    <t>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t>
  </si>
  <si>
    <t>Prestar servicios profesionales para articular las actividades y trámites del Modelo Integrado de Gestión MIPG , de Control Interno del área y actualización de la documentación del proceso.</t>
  </si>
  <si>
    <t>Prestar el servicio de mantenimiento preventivo y correctivo del sistema de aire acondicionado tipo mini-split ubicado en el centro de cómputo de la Caja de la Vivienda Popular</t>
  </si>
  <si>
    <t>Contratar la prestación del servicio de fotocopiado, anillado y fotoplanos que requiere la Caja de la Vivienda Popular, de acuerdo con las especificaciones técnicas</t>
  </si>
  <si>
    <t>Prestar los servicios profesionales especializados para apoyar el continuo mejoramiento y la operación del proceso de gestión documental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</si>
  <si>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</si>
  <si>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Prestar servicios de apoyo a la gestión de la implementación y seguimiento de actividades del Programa de Gestión Documental de la Entidad.</t>
  </si>
  <si>
    <t>Prestar servicios profesionales para la planeación, consolidación y seguimiento de información del Sistema de Seguridad y Salud en el Trabajo de la Caja de la Caja de la Vivienda popular.</t>
  </si>
  <si>
    <t>Prestar servicios profesionales especializados a la Subdirección Financiera para la estructuración y acompañamiento en las etapas precontractuales, contractuales y poscontractuales en lo referente a los aspectos financieros en el marco de los procesos de contratación de la Entidad; así como el seguimiento del PAA, POAI y demás actividades que sean requeridas.</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</si>
  <si>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</si>
  <si>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Prestación de servicios como apoyo técnico a la Subdirección Financiera, en el desarrollo de las actividades propias del subproceso de Tesoreria - Pagos (planeación, gestión, seguimiento a la ejecución y recomendaciones) de acuerdo con las normas vigentes, los procedimientos, los sistemas operativos (Bogdata, Sicapital,) y los lineamientos internos de la CVP y la Secretaria Distrital de Hacienda.</t>
  </si>
  <si>
    <t>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t>
  </si>
  <si>
    <t>Brindar los servicios profesionales apoyando la gestión de actividades relacionadas con el proceso de cartera, aplicando la normatividad vigente y los procedimientos establecidos por la Subdirección Financiera.</t>
  </si>
  <si>
    <t>92121504;92121503;92121502;92121701;92101501</t>
  </si>
  <si>
    <t>82121700</t>
  </si>
  <si>
    <t>43231513;43233204;43222612;81111801;81111803</t>
  </si>
  <si>
    <t>44103103</t>
  </si>
  <si>
    <t>78181701</t>
  </si>
  <si>
    <t>78102201</t>
  </si>
  <si>
    <t>Junio</t>
  </si>
  <si>
    <t>N.A.</t>
  </si>
  <si>
    <t xml:space="preserve">DIRECCIÓN DE GESTIÓN CORPORATIVA </t>
  </si>
  <si>
    <t xml:space="preserve">Prestar servicios profesionales para brindar soporte jurídico en los trámites de carácter contractual, que sean requeridas por la Dirección de Urbanizaciones y titulación para el cumplimiento de competencias.
</t>
  </si>
  <si>
    <t xml:space="preserve">Prestar servicios profesionales para apoyar en los trámites y actividades de carácter financiero con el fin de dar cumplimiento a las funciones de la Dirección de Urbanizaciones y Titulación de conformidad con los procesos y procedimientos establecidos.
</t>
  </si>
  <si>
    <t>Adiciones Obras de Infraestructura a Escala Barrial con participación ciudadana.</t>
  </si>
  <si>
    <t>Adiciones Interventoría de Infraestructura a Escala Barrial con participación ciudadana.</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</si>
  <si>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</si>
  <si>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</si>
  <si>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</si>
  <si>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</si>
  <si>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</si>
  <si>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 xml:space="preserve">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
</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</si>
  <si>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</si>
  <si>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</si>
  <si>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t>
  </si>
  <si>
    <t>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</si>
  <si>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</si>
  <si>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en las actividades administativas y contractuales a cargo de la dirección en el Marco del Proyecto de Inversión 7703 “Mejoramiento Integral de Barrios con Participación Ciudadana”.</t>
  </si>
  <si>
    <t xml:space="preserve">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
</t>
  </si>
  <si>
    <t xml:space="preserve">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
</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</si>
  <si>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</si>
  <si>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para la realización de acciones y análisis necesarios en el fortalecimiento de la Dirección de Gestión Corporativa – Proceso de Servicio al Ciudadano de la CVP.</t>
  </si>
  <si>
    <t>Mantenimiento del sistema fotovoltaico existente en la  sede principal de la Caja de la Vivienda Popular</t>
  </si>
  <si>
    <t>Prestar los servicios técnicos en la Subdirección Financiera desarrollando las actividades propias del área; en los módulos Pagogt-Limay –Preddis-y Daft Ssf del sistema financiero Sicapital, así mismo ejercer autocontrol con el fin de generar información confiable y oportuna, cumpliendo con los procedimientos y lineamientos de la CVP.</t>
  </si>
  <si>
    <t>1. Contratación directa</t>
  </si>
  <si>
    <t>8. Régimen Esp. Selección comisionista</t>
  </si>
  <si>
    <t>6. Selección abreviada de menor cuantía</t>
  </si>
  <si>
    <t>2. Licitación pública</t>
  </si>
  <si>
    <t>3. Concurso de méritos abierto</t>
  </si>
  <si>
    <t>7. Mínima cuantía</t>
  </si>
  <si>
    <t>5. Selección abreviada - acuerdo marco</t>
  </si>
  <si>
    <t xml:space="preserve">
80111605</t>
  </si>
  <si>
    <t>72141500
80101500
72102900
22102000</t>
  </si>
  <si>
    <t>30191800;56111600;26131507;32101600</t>
  </si>
  <si>
    <t>46181800, 46182000, 47121702, 42312311, 14111703, 42132200,
42181800, 24111503, 46181604, 46181500 y 46181700</t>
  </si>
  <si>
    <t>72101516, 46191601</t>
  </si>
  <si>
    <t>CAMILO ANDRÉS POVEDA ÁVILA / 7680-2</t>
  </si>
  <si>
    <t>CAMILO ANDRÉS POVEDA ÁVILA / 7680-3</t>
  </si>
  <si>
    <t>CAMILO ANDRÉS POVEDA ÁVILA / 7680-4</t>
  </si>
  <si>
    <t>CAMILO ANDRÉS POVEDA ÁVILA / 7680-5</t>
  </si>
  <si>
    <t>CAMILO ANDRÉS POVEDA ÁVILA / 7680-6</t>
  </si>
  <si>
    <t>CAMILO ANDRÉS POVEDA ÁVILA / 7680-7</t>
  </si>
  <si>
    <t>CAMILO ANDRÉS POVEDA ÁVILA / 7680-8</t>
  </si>
  <si>
    <t>CAMILO ANDRÉS POVEDA ÁVILA / 7680-9</t>
  </si>
  <si>
    <t>CAMILO ANDRÉS POVEDA ÁVILA / 7680-10</t>
  </si>
  <si>
    <t>CAMILO ANDRÉS POVEDA ÁVILA / 7680-11</t>
  </si>
  <si>
    <t>CAMILO ANDRÉS POVEDA ÁVILA / 7680-12</t>
  </si>
  <si>
    <t>CAMILO ANDRÉS POVEDA ÁVILA / 7680-13</t>
  </si>
  <si>
    <t>CAMILO ANDRÉS POVEDA ÁVILA / 7680-14</t>
  </si>
  <si>
    <t>CAMILO ANDRÉS POVEDA ÁVILA / 7680-15</t>
  </si>
  <si>
    <t>CAMILO ANDRÉS POVEDA ÁVILA / 7680-16</t>
  </si>
  <si>
    <t>CAMILO ANDRÉS POVEDA ÁVILA / 7680-17</t>
  </si>
  <si>
    <t>CAMILO ANDRÉS POVEDA ÁVILA / 7680-18</t>
  </si>
  <si>
    <t>CAMILO ANDRÉS POVEDA ÁVILA / 7680-19</t>
  </si>
  <si>
    <t>CAMILO ANDRÉS POVEDA ÁVILA / 7680-20</t>
  </si>
  <si>
    <t>CAMILO ANDRÉS POVEDA ÁVILA / 7680-21</t>
  </si>
  <si>
    <t>CAMILO ANDRÉS POVEDA ÁVILA / 7680-22</t>
  </si>
  <si>
    <t>CAMILO ANDRÉS POVEDA ÁVILA / 7680-23</t>
  </si>
  <si>
    <t>CAMILO ANDRÉS POVEDA ÁVILA / 7680-24</t>
  </si>
  <si>
    <t>CAMILO ANDRÉS POVEDA ÁVILA / 7680-25</t>
  </si>
  <si>
    <t>CAMILO ANDRÉS POVEDA ÁVILA / 7680-26</t>
  </si>
  <si>
    <t>CAMILO ANDRÉS POVEDA ÁVILA / 7680-27</t>
  </si>
  <si>
    <t>CAMILO ANDRÉS POVEDA ÁVILA / 7680-28</t>
  </si>
  <si>
    <t>CAMILO ANDRÉS POVEDA ÁVILA / 7680-29</t>
  </si>
  <si>
    <t>CAMILO ANDRÉS POVEDA ÁVILA / 7680-30</t>
  </si>
  <si>
    <t>CAMILO ANDRÉS POVEDA ÁVILA / 7680-31</t>
  </si>
  <si>
    <t>CAMILO ANDRÉS POVEDA ÁVILA / 7680-32</t>
  </si>
  <si>
    <t>CAMILO ANDRÉS POVEDA ÁVILA / 7680-33</t>
  </si>
  <si>
    <t>CAMILO ANDRÉS POVEDA ÁVILA / 7680-34</t>
  </si>
  <si>
    <t>CAMILO ANDRÉS POVEDA ÁVILA / 7680-35</t>
  </si>
  <si>
    <t>CAMILO ANDRÉS POVEDA ÁVILA / 7680-36</t>
  </si>
  <si>
    <t>CAMILO ANDRÉS POVEDA ÁVILA / 7680-37</t>
  </si>
  <si>
    <t>CAMILO ANDRÉS POVEDA ÁVILA / 7680-38</t>
  </si>
  <si>
    <t>CAMILO ANDRÉS POVEDA ÁVILA / 7680-39</t>
  </si>
  <si>
    <t>CAMILO ANDRÉS POVEDA ÁVILA / 7680-40</t>
  </si>
  <si>
    <t>CAMILO ANDRÉS POVEDA ÁVILA / 7680-41</t>
  </si>
  <si>
    <t>CAMILO ANDRÉS POVEDA ÁVILA / 7680-42</t>
  </si>
  <si>
    <t>CAMILO ANDRÉS POVEDA ÁVILA / 7680-43</t>
  </si>
  <si>
    <t>CAMILO ANDRÉS POVEDA ÁVILA / 7680-44</t>
  </si>
  <si>
    <t>CAMILO ANDRÉS POVEDA ÁVILA / 7680-45</t>
  </si>
  <si>
    <t>CAMILO ANDRÉS POVEDA ÁVILA / 7680-46</t>
  </si>
  <si>
    <t>CAMILO ANDRÉS POVEDA ÁVILA / 7680-47</t>
  </si>
  <si>
    <t>CAMILO ANDRÉS POVEDA ÁVILA / 7680-48</t>
  </si>
  <si>
    <t>CAMILO ANDRÉS POVEDA ÁVILA / 7680-49</t>
  </si>
  <si>
    <t>CAMILO ANDRÉS POVEDA ÁVILA / 7680-50</t>
  </si>
  <si>
    <t>CAMILO ANDRÉS POVEDA ÁVILA / 7680-51</t>
  </si>
  <si>
    <t>CAMILO ANDRÉS POVEDA ÁVILA / 7680-52</t>
  </si>
  <si>
    <t>CAMILO ANDRÉS POVEDA ÁVILA / 7680-53</t>
  </si>
  <si>
    <t>CAMILO ANDRÉS POVEDA ÁVILA / 7680-54</t>
  </si>
  <si>
    <t>CAMILO ANDRÉS POVEDA ÁVILA / 7680-55</t>
  </si>
  <si>
    <t>CAMILO ANDRÉS POVEDA ÁVILA / 7680-56</t>
  </si>
  <si>
    <t>CAMILO ANDRÉS POVEDA ÁVILA / 7680-58</t>
  </si>
  <si>
    <t>CAMILO ANDRÉS POVEDA ÁVILA / 7680-59</t>
  </si>
  <si>
    <t>CAMILO ANDRÉS POVEDA ÁVILA / 7680-60</t>
  </si>
  <si>
    <t>CAMILO ANDRÉS POVEDA ÁVILA / 7680-61</t>
  </si>
  <si>
    <t>CAMILO ANDRÉS POVEDA ÁVILA / 7680-62</t>
  </si>
  <si>
    <t>CAMILO ANDRÉS POVEDA ÁVILA / 7680-63</t>
  </si>
  <si>
    <t>CAMILO ANDRÉS POVEDA ÁVILA / 7680-64</t>
  </si>
  <si>
    <t>CAMILO ANDRÉS POVEDA ÁVILA / 7680-65</t>
  </si>
  <si>
    <t>CAMILO ANDRÉS POVEDA ÁVILA / 7680-66</t>
  </si>
  <si>
    <t>CAMILO ANDRÉS POVEDA ÁVILA / 7680-67</t>
  </si>
  <si>
    <t>CAMILO ANDRÉS POVEDA ÁVILA / 7680-68</t>
  </si>
  <si>
    <t>CAMILO ANDRÉS POVEDA ÁVILA / 7680-69</t>
  </si>
  <si>
    <t>CAMILO ANDRÉS POVEDA ÁVILA / 7680-70</t>
  </si>
  <si>
    <t>CAMILO ANDRÉS POVEDA ÁVILA / 7680-71</t>
  </si>
  <si>
    <t>CAMILO ANDRÉS POVEDA ÁVILA / 7680-72</t>
  </si>
  <si>
    <t>CAMILO ANDRÉS POVEDA ÁVILA / 7680-73</t>
  </si>
  <si>
    <t>CAMILO ANDRÉS POVEDA ÁVILA / 7680-75</t>
  </si>
  <si>
    <t>CAMILO ANDRÉS POVEDA ÁVILA / 7680-76</t>
  </si>
  <si>
    <t>CAMILO ANDRÉS POVEDA ÁVILA / 7680-77</t>
  </si>
  <si>
    <t>CAMILO ANDRÉS POVEDA ÁVILA / 7680-78</t>
  </si>
  <si>
    <t>CAMILO ANDRÉS POVEDA ÁVILA / 7680-79</t>
  </si>
  <si>
    <t>CAMILO ANDRÉS POVEDA ÁVILA / 7680-80</t>
  </si>
  <si>
    <t>CAMILO ANDRÉS POVEDA ÁVILA / 7680-81</t>
  </si>
  <si>
    <t>CAMILO ANDRÉS POVEDA ÁVILA / 7680-82</t>
  </si>
  <si>
    <t>CAMILO ANDRÉS POVEDA ÁVILA / 7680-83</t>
  </si>
  <si>
    <t>CAMILO ANDRÉS POVEDA ÁVILA / 7680-84</t>
  </si>
  <si>
    <t>CAMILO ANDRÉS POVEDA ÁVILA / 7680-85</t>
  </si>
  <si>
    <t>CAMILO ANDRÉS POVEDA ÁVILA / 7680-86</t>
  </si>
  <si>
    <t>CAMILO ANDRÉS POVEDA ÁVILA / 7680-87</t>
  </si>
  <si>
    <t>CAMILO ANDRÉS POVEDA ÁVILA / 7680-88</t>
  </si>
  <si>
    <t>CAMILO ANDRÉS POVEDA ÁVILA / 7680-89</t>
  </si>
  <si>
    <t>CAMILO ANDRÉS POVEDA ÁVILA / 7680-90</t>
  </si>
  <si>
    <t>CAMILO ANDRÉS POVEDA ÁVILA / 7680-91</t>
  </si>
  <si>
    <t>CAMILO ANDRÉS POVEDA ÁVILA / 7680-92</t>
  </si>
  <si>
    <t>CAMILO ANDRÉS POVEDA ÁVILA / 7680-93</t>
  </si>
  <si>
    <t>CAMILO ANDRÉS POVEDA ÁVILA / 7680-94</t>
  </si>
  <si>
    <t>CAMILO ANDRÉS POVEDA ÁVILA / 7680-95</t>
  </si>
  <si>
    <t>CAMILO ANDRÉS POVEDA ÁVILA / 7680-96</t>
  </si>
  <si>
    <t>CAMILO ANDRÉS POVEDA ÁVILA / 7680-97</t>
  </si>
  <si>
    <t>CAMILO ANDRÉS POVEDA ÁVILA / 7680-98</t>
  </si>
  <si>
    <t>CAMILO ANDRÉS POVEDA ÁVILA / 7680-99</t>
  </si>
  <si>
    <t>CAMILO ANDRÉS POVEDA ÁVILA / 7680-100</t>
  </si>
  <si>
    <t>CAMILO ANDRÉS POVEDA ÁVILA / 7680-101</t>
  </si>
  <si>
    <t>CAMILO ANDRÉS POVEDA ÁVILA / 7680-102</t>
  </si>
  <si>
    <t>CAMILO ANDRÉS POVEDA ÁVILA / 7680-103</t>
  </si>
  <si>
    <t>CAMILO ANDRÉS POVEDA ÁVILA / 7680-104</t>
  </si>
  <si>
    <t>CAMILO ANDRÉS POVEDA ÁVILA / 7680-105</t>
  </si>
  <si>
    <t>CAMILO ANDRÉS POVEDA ÁVILA / 7680-106</t>
  </si>
  <si>
    <t>CAMILO ANDRÉS POVEDA ÁVILA / 7680-107</t>
  </si>
  <si>
    <t>CAMILO ANDRÉS POVEDA ÁVILA / 7680-108</t>
  </si>
  <si>
    <t>CAMILO ANDRÉS POVEDA ÁVILA / 7680-109</t>
  </si>
  <si>
    <t>CAMILO ANDRÉS POVEDA ÁVILA / 7680-110</t>
  </si>
  <si>
    <t>CAMILO ANDRÉS POVEDA ÁVILA / 7680-111</t>
  </si>
  <si>
    <t>CAMILO ANDRÉS POVEDA ÁVILA / 7680-112</t>
  </si>
  <si>
    <t>CAMILO ANDRÉS POVEDA ÁVILA / 7680-113</t>
  </si>
  <si>
    <t>CAMILO ANDRÉS POVEDA ÁVILA / 7680-114</t>
  </si>
  <si>
    <t>CAMILO ANDRÉS POVEDA ÁVILA / 7680-115</t>
  </si>
  <si>
    <t>MARIO AUGUSTO PÉREZ RODRÍGUEZ / 7684-1</t>
  </si>
  <si>
    <t>MARIO AUGUSTO PÉREZ RODRÍGUEZ / 7684-2</t>
  </si>
  <si>
    <t>MARIO AUGUSTO PÉREZ RODRÍGUEZ / 7684-3</t>
  </si>
  <si>
    <t>MARIO AUGUSTO PÉREZ RODRÍGUEZ / 7684-4</t>
  </si>
  <si>
    <t>MARIO AUGUSTO PÉREZ RODRÍGUEZ / 7684-5</t>
  </si>
  <si>
    <t>MARIO AUGUSTO PÉREZ RODRÍGUEZ / 7684-6</t>
  </si>
  <si>
    <t>MARIO AUGUSTO PÉREZ RODRÍGUEZ / 7684-7</t>
  </si>
  <si>
    <t>MARIO AUGUSTO PÉREZ RODRÍGUEZ / 7684-8</t>
  </si>
  <si>
    <t>MARIO AUGUSTO PÉREZ RODRÍGUEZ / 7684-9</t>
  </si>
  <si>
    <t>MARIO AUGUSTO PÉREZ RODRÍGUEZ / 7684-10</t>
  </si>
  <si>
    <t>MARIO AUGUSTO PÉREZ RODRÍGUEZ / 7684-11</t>
  </si>
  <si>
    <t>MARIO AUGUSTO PÉREZ RODRÍGUEZ / 7684-12</t>
  </si>
  <si>
    <t>MARIO AUGUSTO PÉREZ RODRÍGUEZ / 7684-14</t>
  </si>
  <si>
    <t>MARIO AUGUSTO PÉREZ RODRÍGUEZ / 7684-15</t>
  </si>
  <si>
    <t>MARIO AUGUSTO PÉREZ RODRÍGUEZ / 7684-16</t>
  </si>
  <si>
    <t>MARIO AUGUSTO PÉREZ RODRÍGUEZ / 7684-17</t>
  </si>
  <si>
    <t>MARIO AUGUSTO PÉREZ RODRÍGUEZ / 7684-18</t>
  </si>
  <si>
    <t>MARIO AUGUSTO PÉREZ RODRÍGUEZ / 7684-19</t>
  </si>
  <si>
    <t>MARIO AUGUSTO PÉREZ RODRÍGUEZ / 7684-20</t>
  </si>
  <si>
    <t>MARIO AUGUSTO PÉREZ RODRÍGUEZ / 7684-21</t>
  </si>
  <si>
    <t>MARIO AUGUSTO PÉREZ RODRÍGUEZ / 7684-22</t>
  </si>
  <si>
    <t>MARIO AUGUSTO PÉREZ RODRÍGUEZ / 7684-23</t>
  </si>
  <si>
    <t>MARIO AUGUSTO PÉREZ RODRÍGUEZ / 7684-24</t>
  </si>
  <si>
    <t>MARIO AUGUSTO PÉREZ RODRÍGUEZ / 7684-25</t>
  </si>
  <si>
    <t>MARIO AUGUSTO PÉREZ RODRÍGUEZ / 7684-26</t>
  </si>
  <si>
    <t>MARIO AUGUSTO PÉREZ RODRÍGUEZ / 7684-27</t>
  </si>
  <si>
    <t>MARIO AUGUSTO PÉREZ RODRÍGUEZ / 7684-30</t>
  </si>
  <si>
    <t>MARIO AUGUSTO PÉREZ RODRÍGUEZ / 7684-31</t>
  </si>
  <si>
    <t>MARIO AUGUSTO PÉREZ RODRÍGUEZ / 7684-35</t>
  </si>
  <si>
    <t>MARIO AUGUSTO PÉREZ RODRÍGUEZ / 7684-36</t>
  </si>
  <si>
    <t>MARIO AUGUSTO PÉREZ RODRÍGUEZ / 7684-37</t>
  </si>
  <si>
    <t>MARIO AUGUSTO PÉREZ RODRÍGUEZ / 7684-38</t>
  </si>
  <si>
    <t>MARIO AUGUSTO PÉREZ RODRÍGUEZ / 7684-39</t>
  </si>
  <si>
    <t>MARIO AUGUSTO PÉREZ RODRÍGUEZ / 7684-40</t>
  </si>
  <si>
    <t>MARIO AUGUSTO PÉREZ RODRÍGUEZ / 7684-41</t>
  </si>
  <si>
    <t>MARIO AUGUSTO PÉREZ RODRÍGUEZ / 7684-42</t>
  </si>
  <si>
    <t>MARIO AUGUSTO PÉREZ RODRÍGUEZ / 7684-43</t>
  </si>
  <si>
    <t>MARIO AUGUSTO PÉREZ RODRÍGUEZ / 7684-45</t>
  </si>
  <si>
    <t>MARIO AUGUSTO PÉREZ RODRÍGUEZ / 7684-46</t>
  </si>
  <si>
    <t>MARIO AUGUSTO PÉREZ RODRÍGUEZ / 7684-47</t>
  </si>
  <si>
    <t>MARIO AUGUSTO PÉREZ RODRÍGUEZ / 7684-48</t>
  </si>
  <si>
    <t>MARIO AUGUSTO PÉREZ RODRÍGUEZ / 7684-49</t>
  </si>
  <si>
    <t>MARIO AUGUSTO PÉREZ RODRÍGUEZ / 7684-50</t>
  </si>
  <si>
    <t>LAURA MARCELA SANGUINO GUTIÉRREZ / 7703-3</t>
  </si>
  <si>
    <t>LAURA MARCELA SANGUINO GUTIÉRREZ / 7703-59</t>
  </si>
  <si>
    <t>RICARDO ALBERTO SERRATO PARDO / 7698-6</t>
  </si>
  <si>
    <t>RICARDO ALBERTO SERRATO PARDO / 7698-10</t>
  </si>
  <si>
    <t>RICARDO ALBERTO SERRATO PARDO / 7698-11</t>
  </si>
  <si>
    <t>RICARDO ALBERTO SERRATO PARDO / 7698-12</t>
  </si>
  <si>
    <t>RICARDO ALBERTO SERRATO PARDO / 7698-13</t>
  </si>
  <si>
    <t>RICARDO ALBERTO SERRATO PARDO / 7698-14</t>
  </si>
  <si>
    <t>RICARDO ALBERTO SERRATO PARDO / 7698-15</t>
  </si>
  <si>
    <t>RICARDO ALBERTO SERRATO PARDO / 7698-16</t>
  </si>
  <si>
    <t>RICARDO ALBERTO SERRATO PARDO / 7698-17</t>
  </si>
  <si>
    <t>RICARDO ALBERTO SERRATO PARDO / 7698-18</t>
  </si>
  <si>
    <t>RICARDO ALBERTO SERRATO PARDO / 7698-19</t>
  </si>
  <si>
    <t>RICARDO ALBERTO SERRATO PARDO / 7698-20</t>
  </si>
  <si>
    <t>RICARDO ALBERTO SERRATO PARDO / 7698-21</t>
  </si>
  <si>
    <t>RICARDO ALBERTO SERRATO PARDO / 7698-22</t>
  </si>
  <si>
    <t>RICARDO ALBERTO SERRATO PARDO / 7698-23</t>
  </si>
  <si>
    <t>RICARDO ALBERTO SERRATO PARDO / 7698-24</t>
  </si>
  <si>
    <t>RICARDO ALBERTO SERRATO PARDO / 7698-25</t>
  </si>
  <si>
    <t>RICARDO ALBERTO SERRATO PARDO / 7698-26</t>
  </si>
  <si>
    <t>RICARDO ALBERTO SERRATO PARDO / 7698-27</t>
  </si>
  <si>
    <t>RICARDO ALBERTO SERRATO PARDO / 7698-28</t>
  </si>
  <si>
    <t>RICARDO ALBERTO SERRATO PARDO / 7698-29</t>
  </si>
  <si>
    <t>RICARDO ALBERTO SERRATO PARDO / 7698-30</t>
  </si>
  <si>
    <t>RICARDO ALBERTO SERRATO PARDO / 7698-31</t>
  </si>
  <si>
    <t>RICARDO ALBERTO SERRATO PARDO / 7698-32</t>
  </si>
  <si>
    <t>RICARDO ALBERTO SERRATO PARDO / 7698-33</t>
  </si>
  <si>
    <t>RICARDO ALBERTO SERRATO PARDO / 7698-34</t>
  </si>
  <si>
    <t>RICARDO ALBERTO SERRATO PARDO / 7698-35</t>
  </si>
  <si>
    <t>RICARDO ALBERTO SERRATO PARDO / 7698-36</t>
  </si>
  <si>
    <t>RICARDO ALBERTO SERRATO PARDO / 7698-37</t>
  </si>
  <si>
    <t>RICARDO ALBERTO SERRATO PARDO / 7698-38</t>
  </si>
  <si>
    <t>RICARDO ALBERTO SERRATO PARDO / 7698-39</t>
  </si>
  <si>
    <t>RICARDO ALBERTO SERRATO PARDO / 7698-40</t>
  </si>
  <si>
    <t>RICARDO ALBERTO SERRATO PARDO / 7698-41</t>
  </si>
  <si>
    <t>RICARDO ALBERTO SERRATO PARDO / 7698-42</t>
  </si>
  <si>
    <t>RICARDO ALBERTO SERRATO PARDO / 7698-43</t>
  </si>
  <si>
    <t>RICARDO ALBERTO SERRATO PARDO / 7698-44</t>
  </si>
  <si>
    <t>RICARDO ALBERTO SERRATO PARDO / 7698-45</t>
  </si>
  <si>
    <t>RICARDO ALBERTO SERRATO PARDO / 7698-46</t>
  </si>
  <si>
    <t>RICARDO ALBERTO SERRATO PARDO / 7698-47</t>
  </si>
  <si>
    <t>RICARDO ALBERTO SERRATO PARDO / 7698-48</t>
  </si>
  <si>
    <t>RICARDO ALBERTO SERRATO PARDO / 7698-49</t>
  </si>
  <si>
    <t>RICARDO ALBERTO SERRATO PARDO / 7698-50</t>
  </si>
  <si>
    <t>RICARDO ALBERTO SERRATO PARDO / 7698-51</t>
  </si>
  <si>
    <t>RICARDO ALBERTO SERRATO PARDO / 7698-52</t>
  </si>
  <si>
    <t>RICARDO ALBERTO SERRATO PARDO / 7698-53</t>
  </si>
  <si>
    <t>RICARDO ALBERTO SERRATO PARDO / 7698-54</t>
  </si>
  <si>
    <t>RICARDO ALBERTO SERRATO PARDO / 7698-55</t>
  </si>
  <si>
    <t>RICARDO ALBERTO SERRATO PARDO / 7698-56</t>
  </si>
  <si>
    <t>RICARDO ALBERTO SERRATO PARDO / 7698-57</t>
  </si>
  <si>
    <t>RICARDO ALBERTO SERRATO PARDO / 7698-58</t>
  </si>
  <si>
    <t>RICARDO ALBERTO SERRATO PARDO / 7698-59</t>
  </si>
  <si>
    <t>RICARDO ALBERTO SERRATO PARDO / 7698-60</t>
  </si>
  <si>
    <t>RICARDO ALBERTO SERRATO PARDO / 7698-61</t>
  </si>
  <si>
    <t>RICARDO ALBERTO SERRATO PARDO / 7698-62</t>
  </si>
  <si>
    <t>RICARDO ALBERTO SERRATO PARDO / 7698-63</t>
  </si>
  <si>
    <t>RICARDO ALBERTO SERRATO PARDO / 7698-64</t>
  </si>
  <si>
    <t>RICARDO ALBERTO SERRATO PARDO / 7698-65</t>
  </si>
  <si>
    <t>RICARDO ALBERTO SERRATO PARDO / 7698-66</t>
  </si>
  <si>
    <t>RICARDO ALBERTO SERRATO PARDO / 7698-67</t>
  </si>
  <si>
    <t>RICARDO ALBERTO SERRATO PARDO / 7698-68</t>
  </si>
  <si>
    <t>RICARDO ALBERTO SERRATO PARDO / 7698-69</t>
  </si>
  <si>
    <t>RICARDO ALBERTO SERRATO PARDO / 7698-70</t>
  </si>
  <si>
    <t>RICARDO ALBERTO SERRATO PARDO / 7698-71</t>
  </si>
  <si>
    <t>RICARDO ALBERTO SERRATO PARDO / 7698-72</t>
  </si>
  <si>
    <t>RICARDO ALBERTO SERRATO PARDO / 7698-73</t>
  </si>
  <si>
    <t>RICARDO ALBERTO SERRATO PARDO / 7698-74</t>
  </si>
  <si>
    <t>RICARDO ALBERTO SERRATO PARDO / 7698-75</t>
  </si>
  <si>
    <t>RICARDO ALBERTO SERRATO PARDO / 7698-76</t>
  </si>
  <si>
    <t>RICARDO ALBERTO SERRATO PARDO / 7698-77</t>
  </si>
  <si>
    <t>RICARDO ALBERTO SERRATO PARDO / 7698-78</t>
  </si>
  <si>
    <t>RICARDO ALBERTO SERRATO PARDO / 7698-79</t>
  </si>
  <si>
    <t>RICARDO ALBERTO SERRATO PARDO / 7698-80</t>
  </si>
  <si>
    <t>RICARDO ALBERTO SERRATO PARDO / 7698-81</t>
  </si>
  <si>
    <t>RICARDO ALBERTO SERRATO PARDO / 7698-82</t>
  </si>
  <si>
    <t>RICARDO ALBERTO SERRATO PARDO / 7698-83</t>
  </si>
  <si>
    <t>RICARDO ALBERTO SERRATO PARDO / 7698-84</t>
  </si>
  <si>
    <t>RICARDO ALBERTO SERRATO PARDO / 7698-85</t>
  </si>
  <si>
    <t>RICARDO ALBERTO SERRATO PARDO / 7698-86</t>
  </si>
  <si>
    <t>RICARDO ALBERTO SERRATO PARDO / 7698-87</t>
  </si>
  <si>
    <t>RICARDO ALBERTO SERRATO PARDO / 7698-88</t>
  </si>
  <si>
    <t>RICARDO ALBERTO SERRATO PARDO / 7698-89</t>
  </si>
  <si>
    <t>RICARDO ALBERTO SERRATO PARDO / 7698-90</t>
  </si>
  <si>
    <t>RICARDO ALBERTO SERRATO PARDO / 7698-91</t>
  </si>
  <si>
    <t>RICARDO ALBERTO SERRATO PARDO / 7698-92</t>
  </si>
  <si>
    <t>RICARDO ALBERTO SERRATO PARDO / 7698-93</t>
  </si>
  <si>
    <t>CRISTINA SANCHEZ HERRERA / 7696-1</t>
  </si>
  <si>
    <t>CRISTINA SANCHEZ HERRERA / 7696-2</t>
  </si>
  <si>
    <t>CRISTINA SANCHEZ HERRERA / 7696-3</t>
  </si>
  <si>
    <t>CRISTINA SANCHEZ HERRERA / 7696-4</t>
  </si>
  <si>
    <t>CRISTINA SANCHEZ HERRERA / 7696-5</t>
  </si>
  <si>
    <t>CRISTINA SANCHEZ HERRERA / 7696-6</t>
  </si>
  <si>
    <t>CRISTINA SANCHEZ HERRERA / 7696-7</t>
  </si>
  <si>
    <t>CRISTINA SANCHEZ HERRERA / 7696-8</t>
  </si>
  <si>
    <t>CRISTINA SANCHEZ HERRERA / 7696-9</t>
  </si>
  <si>
    <t>CRISTINA SANCHEZ HERRERA / 7696-10</t>
  </si>
  <si>
    <t>CRISTINA SANCHEZ HERRERA / 7696-11</t>
  </si>
  <si>
    <t>CRISTINA SANCHEZ HERRERA / 7696-12</t>
  </si>
  <si>
    <t>CRISTINA SANCHEZ HERRERA / 7696-13</t>
  </si>
  <si>
    <t>CRISTINA SANCHEZ HERRERA / 7696-14</t>
  </si>
  <si>
    <t>CRISTINA SANCHEZ HERRERA / 7696-15</t>
  </si>
  <si>
    <t>CRISTINA SANCHEZ HERRERA / 7696-16</t>
  </si>
  <si>
    <t>CRISTINA SANCHEZ HERRERA / 7696-17</t>
  </si>
  <si>
    <t>CRISTINA SANCHEZ HERRERA / 7696-18</t>
  </si>
  <si>
    <t>CRISTINA SANCHEZ HERRERA / 7696-19</t>
  </si>
  <si>
    <t>CRISTINA SANCHEZ HERRERA / 7696-20</t>
  </si>
  <si>
    <t>CRISTINA SANCHEZ HERRERA / 7696-21</t>
  </si>
  <si>
    <t>CRISTINA SANCHEZ HERRERA / 7696-22</t>
  </si>
  <si>
    <t>CRISTINA SANCHEZ HERRERA / 7696-23</t>
  </si>
  <si>
    <t>CRISTINA SANCHEZ HERRERA / 7696-24</t>
  </si>
  <si>
    <t>CRISTINA SANCHEZ HERRERA / 7696-25</t>
  </si>
  <si>
    <t>CRISTINA SANCHEZ HERRERA / 7696-26</t>
  </si>
  <si>
    <t>CRISTINA SANCHEZ HERRERA / 7696-27</t>
  </si>
  <si>
    <t>CRISTINA SANCHEZ HERRERA / 7696-28</t>
  </si>
  <si>
    <t>CRISTINA SANCHEZ HERRERA / 7696-29</t>
  </si>
  <si>
    <t>CRISTINA SANCHEZ HERRERA / 7696-30</t>
  </si>
  <si>
    <t>CRISTINA SANCHEZ HERRERA / 7696-31</t>
  </si>
  <si>
    <t>CRISTINA SANCHEZ HERRERA / 7696-32</t>
  </si>
  <si>
    <t>CRISTINA SANCHEZ HERRERA / 7696-33</t>
  </si>
  <si>
    <t>CRISTINA SANCHEZ HERRERA / 7696-34</t>
  </si>
  <si>
    <t>CRISTINA SANCHEZ HERRERA / 7696-35</t>
  </si>
  <si>
    <t>CRISTINA SANCHEZ HERRERA / 7696-36</t>
  </si>
  <si>
    <t>CRISTINA SANCHEZ HERRERA / 7696-37</t>
  </si>
  <si>
    <t>CRISTINA SANCHEZ HERRERA / 7696-38</t>
  </si>
  <si>
    <t>CRISTINA SANCHEZ HERRERA / 7696-39</t>
  </si>
  <si>
    <t>CRISTINA SANCHEZ HERRERA / 7696-40</t>
  </si>
  <si>
    <t>CRISTINA SANCHEZ HERRERA / 7696-41</t>
  </si>
  <si>
    <t>CRISTINA SANCHEZ HERRERA / 7696-42</t>
  </si>
  <si>
    <t>CRISTINA SANCHEZ HERRERA / 7696-43</t>
  </si>
  <si>
    <t>CRISTINA SANCHEZ HERRERA / 7696-44</t>
  </si>
  <si>
    <t>CRISTINA SANCHEZ HERRERA / 7696-45</t>
  </si>
  <si>
    <t>CRISTINA SANCHEZ HERRERA / 7696-46</t>
  </si>
  <si>
    <t>CRISTINA SANCHEZ HERRERA / 7696-47</t>
  </si>
  <si>
    <t>CRISTINA SANCHEZ HERRERA / 7696-48</t>
  </si>
  <si>
    <t>CRISTINA SANCHEZ HERRERA / 7696-49</t>
  </si>
  <si>
    <t>CRISTINA SANCHEZ HERRERA / 7696-50</t>
  </si>
  <si>
    <t>CRISTINA SANCHEZ HERRERA / 7696-51</t>
  </si>
  <si>
    <t>CRISTINA SANCHEZ HERRERA / 7696-52</t>
  </si>
  <si>
    <t>CRISTINA SANCHEZ HERRERA / 7696-53</t>
  </si>
  <si>
    <t>CRISTINA SANCHEZ HERRERA / 7696-54</t>
  </si>
  <si>
    <t>CRISTINA SANCHEZ HERRERA / 7696-55</t>
  </si>
  <si>
    <t>CRISTINA SANCHEZ HERRERA / 7696-56</t>
  </si>
  <si>
    <t>CRISTINA SANCHEZ HERRERA / 7696-57</t>
  </si>
  <si>
    <t>CRISTINA SANCHEZ HERRERA / 7696-58</t>
  </si>
  <si>
    <t>CRISTINA SANCHEZ HERRERA / 7696-59</t>
  </si>
  <si>
    <t>CRISTINA SANCHEZ HERRERA / 7696-60</t>
  </si>
  <si>
    <t>CRISTINA SANCHEZ HERRERA / 7696-61</t>
  </si>
  <si>
    <t>CRISTINA SANCHEZ HERRERA / 7696-62</t>
  </si>
  <si>
    <t>CRISTINA SANCHEZ HERRERA / 7696-63</t>
  </si>
  <si>
    <t>CRISTINA SANCHEZ HERRERA / 7696-64</t>
  </si>
  <si>
    <t>CRISTINA SANCHEZ HERRERA / 7696-65</t>
  </si>
  <si>
    <t>CRISTINA SANCHEZ HERRERA / 7696-66</t>
  </si>
  <si>
    <t>CRISTINA SANCHEZ HERRERA / 7696-67</t>
  </si>
  <si>
    <t>CRISTINA SANCHEZ HERRERA / 7696-68</t>
  </si>
  <si>
    <t>CRISTINA SANCHEZ HERRERA / 7696-69</t>
  </si>
  <si>
    <t>CRISTINA SANCHEZ HERRERA / 7696-70</t>
  </si>
  <si>
    <t>CRISTINA SANCHEZ HERRERA / 7696-71</t>
  </si>
  <si>
    <t>CRISTINA SANCHEZ HERRERA / 7696-72</t>
  </si>
  <si>
    <t>CRISTINA SANCHEZ HERRERA / 7696-73</t>
  </si>
  <si>
    <t>CRISTINA SANCHEZ HERRERA / 7696-74</t>
  </si>
  <si>
    <t>CRISTINA SANCHEZ HERRERA / 7696-78</t>
  </si>
  <si>
    <t>CRISTINA SANCHEZ HERRERA / 7696-79</t>
  </si>
  <si>
    <t>CRISTINA SANCHEZ HERRERA / 7696-80</t>
  </si>
  <si>
    <t>CRISTINA SANCHEZ HERRERA / 7696-82</t>
  </si>
  <si>
    <t>CRISTINA SANCHEZ HERRERA / 7696-83</t>
  </si>
  <si>
    <t>CRISTINA SANCHEZ HERRERA / 7696-84</t>
  </si>
  <si>
    <t>CRISTINA SANCHEZ HERRERA / 7696-85</t>
  </si>
  <si>
    <t>CRISTINA SANCHEZ HERRERA / 7696-86</t>
  </si>
  <si>
    <t>CRISTINA SANCHEZ HERRERA / 7696-87</t>
  </si>
  <si>
    <t>CRISTINA SANCHEZ HERRERA / 7696-88</t>
  </si>
  <si>
    <t>CRISTINA SANCHEZ HERRERA / 7696-89</t>
  </si>
  <si>
    <t>CRISTINA SANCHEZ HERRERA / 7696-90</t>
  </si>
  <si>
    <t>CRISTINA SANCHEZ HERRERA / 7696-91</t>
  </si>
  <si>
    <t>CRISTINA SANCHEZ HERRERA / 7696-92</t>
  </si>
  <si>
    <t>CRISTINA SANCHEZ HERRERA / 7696-93</t>
  </si>
  <si>
    <t>CRISTINA SANCHEZ HERRERA / 7696-94</t>
  </si>
  <si>
    <t>CRISTINA SANCHEZ HERRERA / 7696-95</t>
  </si>
  <si>
    <t>CRISTINA SANCHEZ HERRERA / 7696-96</t>
  </si>
  <si>
    <t>CRISTINA SANCHEZ HERRERA / 7696-97</t>
  </si>
  <si>
    <t>CRISTINA SANCHEZ HERRERA / 7696-98</t>
  </si>
  <si>
    <t>CRISTINA SANCHEZ HERRERA / 7696-100</t>
  </si>
  <si>
    <t>CRISTINA SANCHEZ HERRERA / 7696-101</t>
  </si>
  <si>
    <t>CRISTINA SANCHEZ HERRERA / 7696-102</t>
  </si>
  <si>
    <t>CRISTINA SANCHEZ HERRERA / 7696-103</t>
  </si>
  <si>
    <t>CRISTINA SANCHEZ HERRERA / 7696-104</t>
  </si>
  <si>
    <t>CRISTINA SANCHEZ HERRERA / 7696-105</t>
  </si>
  <si>
    <t>CRISTINA SANCHEZ HERRERA / 7696-106</t>
  </si>
  <si>
    <t>CRISTINA SANCHEZ HERRERA / 7696-107</t>
  </si>
  <si>
    <t>CRISTINA SANCHEZ HERRERA / 7696-108</t>
  </si>
  <si>
    <t>CRISTINA SANCHEZ HERRERA / 7696-109</t>
  </si>
  <si>
    <t>CRISTINA SANCHEZ HERRERA / 7696-110</t>
  </si>
  <si>
    <t>CRISTINA SANCHEZ HERRERA / 7696-111</t>
  </si>
  <si>
    <t>CRISTINA SANCHEZ HERRERA / 7696-112</t>
  </si>
  <si>
    <t>CRISTINA SANCHEZ HERRERA / 7696-113</t>
  </si>
  <si>
    <t>CRISTINA SANCHEZ HERRERA / 7696-114</t>
  </si>
  <si>
    <t>CRISTINA SANCHEZ HERRERA / 7696-115</t>
  </si>
  <si>
    <t>CRISTINA SANCHEZ HERRERA / 7696-116</t>
  </si>
  <si>
    <t>CRISTINA SANCHEZ HERRERA / 7696-117</t>
  </si>
  <si>
    <t>CRISTINA SANCHEZ HERRERA / 7696-118</t>
  </si>
  <si>
    <t>CRISTINA SANCHEZ HERRERA / 7696-119</t>
  </si>
  <si>
    <t>CRISTINA SANCHEZ HERRERA / 7696-120</t>
  </si>
  <si>
    <t>CRISTINA SANCHEZ HERRERA / 7696-121</t>
  </si>
  <si>
    <t>CRISTINA SANCHEZ HERRERA / 7696-122</t>
  </si>
  <si>
    <t>CRISTINA SANCHEZ HERRERA / 7696-123</t>
  </si>
  <si>
    <t>CRISTINA SANCHEZ HERRERA / 7696-124</t>
  </si>
  <si>
    <t>CRISTINA SANCHEZ HERRERA / 7696-125</t>
  </si>
  <si>
    <t>CRISTINA SANCHEZ HERRERA / 7696-126</t>
  </si>
  <si>
    <t>CRISTINA SANCHEZ HERRERA / Fun-01</t>
  </si>
  <si>
    <t>CRISTINA SANCHEZ HERRERA / Fun-02</t>
  </si>
  <si>
    <t>CRISTINA SANCHEZ HERRERA / Fun-03</t>
  </si>
  <si>
    <t>CRISTINA SANCHEZ HERRERA / Fun-04</t>
  </si>
  <si>
    <t>CRISTINA SANCHEZ HERRERA / Fun-05</t>
  </si>
  <si>
    <t>CRISTINA SANCHEZ HERRERA / Fun-06</t>
  </si>
  <si>
    <t>CRISTINA SANCHEZ HERRERA / Fun-07</t>
  </si>
  <si>
    <t>CRISTINA SANCHEZ HERRERA / Fun-08</t>
  </si>
  <si>
    <t>CRISTINA SANCHEZ HERRERA / Fun-09</t>
  </si>
  <si>
    <t>CRISTINA SANCHEZ HERRERA / Fun-10</t>
  </si>
  <si>
    <t>CRISTINA SANCHEZ HERRERA / Fun-11</t>
  </si>
  <si>
    <t>CRISTINA SANCHEZ HERRERA / Fun-12</t>
  </si>
  <si>
    <t>CRISTINA SANCHEZ HERRERA / Fun-13</t>
  </si>
  <si>
    <t>CRISTINA SANCHEZ HERRERA / Fun-14</t>
  </si>
  <si>
    <t>CRISTINA SANCHEZ HERRERA / Fun-15</t>
  </si>
  <si>
    <t>CRISTINA SANCHEZ HERRERA / Fun-16</t>
  </si>
  <si>
    <t>CRISTINA SANCHEZ HERRERA / Fun-17</t>
  </si>
  <si>
    <t>CRISTINA SANCHEZ HERRERA / Fun-18</t>
  </si>
  <si>
    <t>CRISTINA SANCHEZ HERRERA / Fun-19</t>
  </si>
  <si>
    <t>CRISTINA SANCHEZ HERRERA / Fun-20</t>
  </si>
  <si>
    <t>CRISTINA SANCHEZ HERRERA / Fun-21</t>
  </si>
  <si>
    <t>CRISTINA SANCHEZ HERRERA / Fun-22</t>
  </si>
  <si>
    <t>CRISTINA SANCHEZ HERRERA / Fun-23</t>
  </si>
  <si>
    <t>CRISTINA SANCHEZ HERRERA / Fun-24</t>
  </si>
  <si>
    <t>CRISTINA SANCHEZ HERRERA / Fun-25</t>
  </si>
  <si>
    <t>CRISTINA SANCHEZ HERRERA / Fun-26</t>
  </si>
  <si>
    <t>CRISTINA SANCHEZ HERRERA / Fun-27</t>
  </si>
  <si>
    <t>CRISTINA SANCHEZ HERRERA / Fun-28</t>
  </si>
  <si>
    <t>CRISTINA SANCHEZ HERRERA / Fun-29</t>
  </si>
  <si>
    <t>CRISTINA SANCHEZ HERRERA / Fun-30</t>
  </si>
  <si>
    <t>CRISTINA SANCHEZ HERRERA / Fun-31</t>
  </si>
  <si>
    <t>CRISTINA SANCHEZ HERRERA / Fun-32</t>
  </si>
  <si>
    <t>CRISTINA SANCHEZ HERRERA / Fun-33</t>
  </si>
  <si>
    <t>CRISTINA SANCHEZ HERRERA / Fun-34</t>
  </si>
  <si>
    <t>CRISTINA SANCHEZ HERRERA / Fun-35</t>
  </si>
  <si>
    <t>CRISTINA SANCHEZ HERRERA / Fun-36</t>
  </si>
  <si>
    <t>CRISTINA SANCHEZ HERRERA / Fun-37</t>
  </si>
  <si>
    <t>CRISTINA SANCHEZ HERRERA / Fun-38</t>
  </si>
  <si>
    <t>CRISTINA SANCHEZ HERRERA / Fun-39</t>
  </si>
  <si>
    <t>CRISTINA SANCHEZ HERRERA / Fun-40</t>
  </si>
  <si>
    <t>CRISTINA SANCHEZ HERRERA / Fun-41</t>
  </si>
  <si>
    <t>CRISTINA SANCHEZ HERRERA / Fun-42</t>
  </si>
  <si>
    <t>CRISTINA SANCHEZ HERRERA / Fun-43</t>
  </si>
  <si>
    <t>CRISTINA SANCHEZ HERRERA / Fun-44</t>
  </si>
  <si>
    <t>CRISTINA SANCHEZ HERRERA / Fun-45</t>
  </si>
  <si>
    <t>CRISTINA SANCHEZ HERRERA / Fun-46</t>
  </si>
  <si>
    <t>CRISTINA SANCHEZ HERRERA / Fun-47</t>
  </si>
  <si>
    <t>CRISTINA SANCHEZ HERRERA / Fun-48</t>
  </si>
  <si>
    <t>CRISTINA SANCHEZ HERRERA / Fun-49</t>
  </si>
  <si>
    <t>CRISTINA SANCHEZ HERRERA / Fun-50</t>
  </si>
  <si>
    <t>CRISTINA SANCHEZ HERRERA / Fun-51</t>
  </si>
  <si>
    <t>CRISTINA SANCHEZ HERRERA / Fun-52</t>
  </si>
  <si>
    <t>CRISTINA SANCHEZ HERRERA / Fun-53</t>
  </si>
  <si>
    <t>CRISTINA SANCHEZ HERRERA / Fun-54</t>
  </si>
  <si>
    <t>CRISTINA SANCHEZ HERRERA / Fun-55</t>
  </si>
  <si>
    <t>CRISTINA SANCHEZ HERRERA / Fun-56</t>
  </si>
  <si>
    <t>CRISTINA SANCHEZ HERRERA / Fun-57</t>
  </si>
  <si>
    <t>CRISTINA SANCHEZ HERRERA / Fun-58</t>
  </si>
  <si>
    <t>CRISTINA SANCHEZ HERRERA / Fun-59</t>
  </si>
  <si>
    <t>CRISTINA SANCHEZ HERRERA / Fun-60</t>
  </si>
  <si>
    <t>csanchezh@cajaviviendapopular.gov.co</t>
  </si>
  <si>
    <t>capoveda@cajaviviendapopular.gov.co</t>
  </si>
  <si>
    <t>mperezr@cajaviviendapopular.gov.co</t>
  </si>
  <si>
    <t>rserratop@cajaviviendapopular.gov.co</t>
  </si>
  <si>
    <t>CRISTINA SANCHEZ HERRERA
Directora de Gestión Corporativa
3494520 ext 151
csanchezh@cajaviviendapopular.gov.co</t>
  </si>
  <si>
    <t>Prestar servicios profesionales para la asesoría, acompañamiento, control y seguimiento jurídico a la Dirección General en temas transversales y misionales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</si>
</sst>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s>
  <fonts count="23"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4"/>
      <color theme="1"/>
      <name val="Calibri"/>
      <family val="2"/>
      <scheme val="minor"/>
    </font>
    <font>
      <sz val="10"/>
      <color theme="1"/>
      <name val="Verdana"/>
      <family val="2"/>
    </font>
    <font>
      <sz val="10"/>
      <color theme="0"/>
      <name val="Arial Narrow"/>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81">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1" fillId="0" borderId="0" applyFill="0" applyBorder="0" applyProtection="0">
      <alignment horizontal="left" vertical="center"/>
    </xf>
  </cellStyleXfs>
  <cellXfs count="10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3" borderId="1" xfId="0" applyFont="1" applyFill="1" applyBorder="1" applyAlignment="1">
      <alignment horizontal="left" vertical="center" wrapText="1"/>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2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3" xfId="0" applyBorder="1" applyAlignment="1">
      <alignment vertical="top" wrapText="1"/>
    </xf>
    <xf numFmtId="0" fontId="20" fillId="0" borderId="24" xfId="0" applyFont="1" applyBorder="1" applyAlignment="1">
      <alignment horizontal="center" vertical="center"/>
    </xf>
    <xf numFmtId="0" fontId="0" fillId="0" borderId="25" xfId="0" applyBorder="1" applyAlignment="1">
      <alignment vertical="top" wrapText="1"/>
    </xf>
    <xf numFmtId="0" fontId="20" fillId="0" borderId="11" xfId="0" applyFont="1" applyBorder="1" applyAlignment="1">
      <alignment horizontal="center" vertical="center"/>
    </xf>
    <xf numFmtId="0" fontId="0" fillId="0" borderId="25" xfId="0" applyBorder="1"/>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26" xfId="0" applyBorder="1" applyAlignment="1">
      <alignment vertical="top" wrapText="1"/>
    </xf>
    <xf numFmtId="0" fontId="0" fillId="0" borderId="27" xfId="0" applyBorder="1" applyAlignment="1">
      <alignment vertical="top" wrapText="1"/>
    </xf>
    <xf numFmtId="0" fontId="0" fillId="0" borderId="27" xfId="0" applyBorder="1"/>
    <xf numFmtId="49" fontId="10" fillId="0" borderId="1" xfId="0" applyNumberFormat="1" applyFont="1" applyFill="1" applyBorder="1" applyAlignment="1">
      <alignment horizontal="left" vertical="center"/>
    </xf>
    <xf numFmtId="49" fontId="21" fillId="0" borderId="1" xfId="80" applyBorder="1" applyProtection="1">
      <alignment horizontal="lef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7" xfId="0" applyFont="1" applyFill="1" applyBorder="1" applyAlignment="1">
      <alignment horizontal="center" vertical="center" wrapText="1"/>
    </xf>
    <xf numFmtId="168" fontId="22" fillId="0" borderId="0" xfId="0" applyNumberFormat="1" applyFont="1" applyAlignment="1">
      <alignment vertical="center" wrapText="1"/>
    </xf>
    <xf numFmtId="168" fontId="12" fillId="0" borderId="1" xfId="0" applyNumberFormat="1" applyFont="1" applyBorder="1"/>
    <xf numFmtId="168" fontId="10" fillId="0" borderId="32" xfId="74" applyNumberFormat="1" applyFont="1" applyFill="1" applyBorder="1" applyAlignment="1">
      <alignment vertical="top"/>
    </xf>
    <xf numFmtId="0" fontId="18" fillId="2" borderId="27" xfId="77" applyFill="1" applyBorder="1" applyAlignment="1">
      <alignment horizontal="left" vertical="center" wrapText="1"/>
    </xf>
    <xf numFmtId="0" fontId="18" fillId="2" borderId="1" xfId="77" applyFill="1" applyBorder="1" applyAlignment="1">
      <alignment horizontal="left" vertical="center" wrapText="1"/>
    </xf>
    <xf numFmtId="0" fontId="18" fillId="2" borderId="11" xfId="77" applyFill="1" applyBorder="1" applyAlignment="1">
      <alignment horizontal="lef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4" fillId="2" borderId="30"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14" fontId="14" fillId="2" borderId="27"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14" fontId="14" fillId="2" borderId="11" xfId="0" applyNumberFormat="1" applyFont="1" applyFill="1" applyBorder="1" applyAlignment="1">
      <alignment horizontal="left" vertical="center" wrapText="1"/>
    </xf>
    <xf numFmtId="168" fontId="10" fillId="0" borderId="29" xfId="74" applyNumberFormat="1" applyFont="1" applyFill="1" applyBorder="1" applyAlignment="1">
      <alignment horizontal="center" vertical="top"/>
    </xf>
    <xf numFmtId="168" fontId="10" fillId="0" borderId="20" xfId="74" applyNumberFormat="1" applyFont="1" applyFill="1" applyBorder="1" applyAlignment="1">
      <alignment horizontal="center" vertical="top"/>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1">
    <cellStyle name="BodyStyle" xfId="80"/>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00FF99"/>
      <color rgb="FFCCFFFF"/>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sanchezh@cajaviviendapopular.gov.co"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8"/>
  <sheetViews>
    <sheetView tabSelected="1" zoomScale="55" zoomScaleNormal="55" workbookViewId="0">
      <pane xSplit="1" ySplit="16" topLeftCell="B17" activePane="bottomRight" state="frozen"/>
      <selection activeCell="D4" sqref="D4"/>
      <selection pane="topRight" activeCell="D4" sqref="D4"/>
      <selection pane="bottomLeft" activeCell="D4" sqref="D4"/>
      <selection pane="bottomRight" activeCell="I22" sqref="I22"/>
    </sheetView>
  </sheetViews>
  <sheetFormatPr baseColWidth="10" defaultColWidth="11.453125" defaultRowHeight="13" x14ac:dyDescent="0.3"/>
  <cols>
    <col min="1" max="1" width="23.7265625" style="22" customWidth="1"/>
    <col min="2" max="2" width="23.7265625" style="23" customWidth="1"/>
    <col min="3" max="7" width="23.7265625" style="24" customWidth="1"/>
    <col min="8" max="8" width="23.7265625" style="42" customWidth="1"/>
    <col min="9" max="9" width="23.7265625" style="40" customWidth="1"/>
    <col min="10" max="11" width="23.7265625" style="42" customWidth="1"/>
    <col min="12" max="12" width="23.7265625" style="40" customWidth="1"/>
    <col min="13" max="13" width="23.7265625" style="66" customWidth="1"/>
    <col min="14" max="15" width="23.7265625" style="21" customWidth="1"/>
    <col min="16" max="16" width="40.453125" style="21" customWidth="1"/>
    <col min="17" max="16384" width="11.453125" style="11"/>
  </cols>
  <sheetData>
    <row r="1" spans="1:16" ht="35.25" customHeight="1" x14ac:dyDescent="0.3">
      <c r="A1" s="78"/>
      <c r="B1" s="79"/>
      <c r="C1" s="84" t="s">
        <v>5059</v>
      </c>
      <c r="D1" s="85"/>
      <c r="E1" s="85"/>
      <c r="F1" s="85"/>
      <c r="G1" s="85"/>
      <c r="H1" s="85"/>
      <c r="I1" s="85"/>
      <c r="J1" s="85"/>
      <c r="K1" s="85"/>
      <c r="L1" s="85"/>
      <c r="M1" s="85"/>
      <c r="N1" s="85"/>
      <c r="O1" s="85"/>
      <c r="P1" s="37" t="s">
        <v>5111</v>
      </c>
    </row>
    <row r="2" spans="1:16" ht="28.5" customHeight="1" x14ac:dyDescent="0.3">
      <c r="A2" s="80"/>
      <c r="B2" s="81"/>
      <c r="C2" s="86"/>
      <c r="D2" s="87"/>
      <c r="E2" s="87"/>
      <c r="F2" s="87"/>
      <c r="G2" s="87"/>
      <c r="H2" s="87"/>
      <c r="I2" s="87"/>
      <c r="J2" s="87"/>
      <c r="K2" s="87"/>
      <c r="L2" s="87"/>
      <c r="M2" s="87"/>
      <c r="N2" s="87"/>
      <c r="O2" s="87"/>
      <c r="P2" s="38" t="s">
        <v>5117</v>
      </c>
    </row>
    <row r="3" spans="1:16" ht="35.25" customHeight="1" thickBot="1" x14ac:dyDescent="0.35">
      <c r="A3" s="82"/>
      <c r="B3" s="83"/>
      <c r="C3" s="88"/>
      <c r="D3" s="89"/>
      <c r="E3" s="89"/>
      <c r="F3" s="89"/>
      <c r="G3" s="89"/>
      <c r="H3" s="89"/>
      <c r="I3" s="89"/>
      <c r="J3" s="89"/>
      <c r="K3" s="89"/>
      <c r="L3" s="89"/>
      <c r="M3" s="89"/>
      <c r="N3" s="89"/>
      <c r="O3" s="89"/>
      <c r="P3" s="39">
        <v>44918</v>
      </c>
    </row>
    <row r="4" spans="1:16" ht="13.5" thickBot="1" x14ac:dyDescent="0.35">
      <c r="A4" s="12"/>
      <c r="B4" s="13"/>
      <c r="C4" s="20"/>
      <c r="D4" s="20"/>
      <c r="E4" s="20"/>
      <c r="F4" s="20"/>
      <c r="G4" s="20"/>
      <c r="H4" s="20"/>
      <c r="I4" s="20"/>
      <c r="J4" s="20"/>
      <c r="K4" s="20"/>
      <c r="L4" s="20"/>
      <c r="M4" s="44"/>
      <c r="N4" s="11"/>
      <c r="O4" s="11"/>
      <c r="P4" s="11"/>
    </row>
    <row r="5" spans="1:16" ht="18" customHeight="1" x14ac:dyDescent="0.3">
      <c r="A5" s="68" t="s">
        <v>5052</v>
      </c>
      <c r="B5" s="90" t="s">
        <v>5238</v>
      </c>
      <c r="C5" s="91"/>
      <c r="D5" s="91"/>
      <c r="E5" s="91"/>
      <c r="F5" s="91"/>
      <c r="G5" s="91"/>
      <c r="H5" s="91"/>
      <c r="I5" s="91"/>
      <c r="J5" s="91"/>
      <c r="K5" s="91"/>
      <c r="L5" s="91"/>
      <c r="M5" s="91"/>
      <c r="N5" s="91"/>
      <c r="O5" s="91"/>
      <c r="P5" s="92"/>
    </row>
    <row r="6" spans="1:16" ht="18" customHeight="1" x14ac:dyDescent="0.3">
      <c r="A6" s="69" t="s">
        <v>5053</v>
      </c>
      <c r="B6" s="93" t="s">
        <v>5239</v>
      </c>
      <c r="C6" s="94"/>
      <c r="D6" s="94"/>
      <c r="E6" s="94"/>
      <c r="F6" s="94"/>
      <c r="G6" s="94"/>
      <c r="H6" s="94"/>
      <c r="I6" s="94"/>
      <c r="J6" s="94"/>
      <c r="K6" s="94"/>
      <c r="L6" s="94"/>
      <c r="M6" s="94"/>
      <c r="N6" s="94"/>
      <c r="O6" s="94"/>
      <c r="P6" s="95"/>
    </row>
    <row r="7" spans="1:16" ht="18" customHeight="1" x14ac:dyDescent="0.3">
      <c r="A7" s="69" t="s">
        <v>5054</v>
      </c>
      <c r="B7" s="93" t="s">
        <v>5240</v>
      </c>
      <c r="C7" s="94"/>
      <c r="D7" s="94"/>
      <c r="E7" s="94"/>
      <c r="F7" s="94"/>
      <c r="G7" s="94"/>
      <c r="H7" s="94"/>
      <c r="I7" s="94"/>
      <c r="J7" s="94"/>
      <c r="K7" s="94"/>
      <c r="L7" s="94"/>
      <c r="M7" s="94"/>
      <c r="N7" s="94"/>
      <c r="O7" s="94"/>
      <c r="P7" s="95"/>
    </row>
    <row r="8" spans="1:16" ht="30" customHeight="1" x14ac:dyDescent="0.3">
      <c r="A8" s="69" t="s">
        <v>5055</v>
      </c>
      <c r="B8" s="75" t="s">
        <v>5241</v>
      </c>
      <c r="C8" s="76"/>
      <c r="D8" s="76"/>
      <c r="E8" s="76"/>
      <c r="F8" s="76"/>
      <c r="G8" s="76"/>
      <c r="H8" s="76"/>
      <c r="I8" s="76"/>
      <c r="J8" s="76"/>
      <c r="K8" s="76"/>
      <c r="L8" s="76"/>
      <c r="M8" s="76"/>
      <c r="N8" s="76"/>
      <c r="O8" s="76"/>
      <c r="P8" s="77"/>
    </row>
    <row r="9" spans="1:16" ht="30" customHeight="1" x14ac:dyDescent="0.3">
      <c r="A9" s="69" t="s">
        <v>5056</v>
      </c>
      <c r="B9" s="93" t="s">
        <v>5242</v>
      </c>
      <c r="C9" s="94"/>
      <c r="D9" s="94"/>
      <c r="E9" s="94"/>
      <c r="F9" s="94"/>
      <c r="G9" s="94"/>
      <c r="H9" s="94"/>
      <c r="I9" s="94"/>
      <c r="J9" s="94"/>
      <c r="K9" s="94"/>
      <c r="L9" s="94"/>
      <c r="M9" s="94"/>
      <c r="N9" s="94"/>
      <c r="O9" s="94"/>
      <c r="P9" s="95"/>
    </row>
    <row r="10" spans="1:16" ht="53.25" customHeight="1" x14ac:dyDescent="0.3">
      <c r="A10" s="69" t="s">
        <v>5057</v>
      </c>
      <c r="B10" s="93" t="s">
        <v>6009</v>
      </c>
      <c r="C10" s="94"/>
      <c r="D10" s="94"/>
      <c r="E10" s="94"/>
      <c r="F10" s="94"/>
      <c r="G10" s="94"/>
      <c r="H10" s="94"/>
      <c r="I10" s="94"/>
      <c r="J10" s="94"/>
      <c r="K10" s="94"/>
      <c r="L10" s="94"/>
      <c r="M10" s="94"/>
      <c r="N10" s="94"/>
      <c r="O10" s="94"/>
      <c r="P10" s="95"/>
    </row>
    <row r="11" spans="1:16" ht="18" customHeight="1" x14ac:dyDescent="0.3">
      <c r="A11" s="70" t="s">
        <v>5115</v>
      </c>
      <c r="B11" s="96">
        <v>45296</v>
      </c>
      <c r="C11" s="97"/>
      <c r="D11" s="97"/>
      <c r="E11" s="97"/>
      <c r="F11" s="97"/>
      <c r="G11" s="97"/>
      <c r="H11" s="97"/>
      <c r="I11" s="97"/>
      <c r="J11" s="97"/>
      <c r="K11" s="97"/>
      <c r="L11" s="97"/>
      <c r="M11" s="97"/>
      <c r="N11" s="97"/>
      <c r="O11" s="97"/>
      <c r="P11" s="98"/>
    </row>
    <row r="12" spans="1:16" ht="18" customHeight="1" x14ac:dyDescent="0.3">
      <c r="A12" s="70" t="s">
        <v>5116</v>
      </c>
      <c r="B12" s="93">
        <v>1</v>
      </c>
      <c r="C12" s="94"/>
      <c r="D12" s="94"/>
      <c r="E12" s="94"/>
      <c r="F12" s="94"/>
      <c r="G12" s="94"/>
      <c r="H12" s="94"/>
      <c r="I12" s="94"/>
      <c r="J12" s="94"/>
      <c r="K12" s="94"/>
      <c r="L12" s="94"/>
      <c r="M12" s="94"/>
      <c r="N12" s="94"/>
      <c r="O12" s="94"/>
      <c r="P12" s="95"/>
    </row>
    <row r="13" spans="1:16" ht="18" customHeight="1" thickBot="1" x14ac:dyDescent="0.35">
      <c r="A13" s="71" t="s">
        <v>5058</v>
      </c>
      <c r="B13" s="74">
        <v>40370103440</v>
      </c>
      <c r="C13" s="99"/>
      <c r="D13" s="99"/>
      <c r="E13" s="99"/>
      <c r="F13" s="99"/>
      <c r="G13" s="99"/>
      <c r="H13" s="99"/>
      <c r="I13" s="99"/>
      <c r="J13" s="99"/>
      <c r="K13" s="99"/>
      <c r="L13" s="99"/>
      <c r="M13" s="99"/>
      <c r="N13" s="99"/>
      <c r="O13" s="99"/>
      <c r="P13" s="100"/>
    </row>
    <row r="14" spans="1:16" x14ac:dyDescent="0.3">
      <c r="A14" s="12"/>
      <c r="B14" s="72" t="e">
        <f>++SUM(#REF!)</f>
        <v>#REF!</v>
      </c>
      <c r="C14" s="20"/>
      <c r="D14" s="20"/>
      <c r="E14" s="20"/>
      <c r="F14" s="20"/>
      <c r="G14" s="20"/>
      <c r="H14" s="20"/>
      <c r="I14" s="20"/>
      <c r="J14" s="20"/>
      <c r="K14" s="20"/>
      <c r="L14" s="20"/>
      <c r="M14" s="44"/>
      <c r="N14" s="11"/>
      <c r="O14" s="11"/>
      <c r="P14" s="11"/>
    </row>
    <row r="15" spans="1:16" x14ac:dyDescent="0.3">
      <c r="A15" s="12"/>
      <c r="B15" s="13"/>
      <c r="C15" s="20"/>
      <c r="D15" s="20"/>
      <c r="E15" s="20"/>
      <c r="F15" s="20"/>
      <c r="G15" s="20"/>
      <c r="H15" s="20"/>
      <c r="I15" s="20"/>
      <c r="J15" s="20"/>
      <c r="K15" s="20"/>
      <c r="L15" s="20"/>
      <c r="M15" s="44"/>
      <c r="N15" s="11"/>
      <c r="O15" s="11"/>
      <c r="P15" s="11"/>
    </row>
    <row r="16" spans="1:16" ht="17.25" customHeight="1" x14ac:dyDescent="0.3">
      <c r="A16" s="19">
        <v>1</v>
      </c>
      <c r="B16" s="19">
        <v>2</v>
      </c>
      <c r="C16" s="19">
        <v>3</v>
      </c>
      <c r="D16" s="19">
        <v>4</v>
      </c>
      <c r="E16" s="19">
        <v>5</v>
      </c>
      <c r="F16" s="19">
        <v>6</v>
      </c>
      <c r="G16" s="19">
        <v>7</v>
      </c>
      <c r="H16" s="19">
        <v>8</v>
      </c>
      <c r="I16" s="19">
        <v>9</v>
      </c>
      <c r="J16" s="19">
        <v>10</v>
      </c>
      <c r="K16" s="19">
        <v>11</v>
      </c>
      <c r="L16" s="19">
        <v>12</v>
      </c>
      <c r="M16" s="45">
        <v>13</v>
      </c>
      <c r="N16" s="19">
        <v>14</v>
      </c>
      <c r="O16" s="19">
        <v>15</v>
      </c>
      <c r="P16" s="19">
        <v>16</v>
      </c>
    </row>
    <row r="17" spans="1:16" ht="30" customHeight="1" x14ac:dyDescent="0.3">
      <c r="A17" s="60" t="s">
        <v>5103</v>
      </c>
      <c r="B17" s="60" t="s">
        <v>3</v>
      </c>
      <c r="C17" s="60" t="s">
        <v>1</v>
      </c>
      <c r="D17" s="61" t="s">
        <v>4</v>
      </c>
      <c r="E17" s="60" t="s">
        <v>5060</v>
      </c>
      <c r="F17" s="60" t="s">
        <v>5061</v>
      </c>
      <c r="G17" s="60" t="s">
        <v>5062</v>
      </c>
      <c r="H17" s="60" t="s">
        <v>5075</v>
      </c>
      <c r="I17" s="60" t="s">
        <v>5063</v>
      </c>
      <c r="J17" s="62" t="s">
        <v>5076</v>
      </c>
      <c r="K17" s="62" t="s">
        <v>5110</v>
      </c>
      <c r="L17" s="60" t="s">
        <v>210</v>
      </c>
      <c r="M17" s="60" t="s">
        <v>5048</v>
      </c>
      <c r="N17" s="60" t="s">
        <v>5049</v>
      </c>
      <c r="O17" s="60" t="s">
        <v>5050</v>
      </c>
      <c r="P17" s="60" t="s">
        <v>5051</v>
      </c>
    </row>
    <row r="18" spans="1:16" ht="13.5" customHeight="1" x14ac:dyDescent="0.3">
      <c r="A18" s="46" t="s">
        <v>5346</v>
      </c>
      <c r="B18" s="47" t="s">
        <v>5570</v>
      </c>
      <c r="C18" s="41">
        <v>80111600</v>
      </c>
      <c r="D18" s="24" t="s">
        <v>5225</v>
      </c>
      <c r="E18" s="24" t="s">
        <v>5225</v>
      </c>
      <c r="F18" s="24" t="s">
        <v>5225</v>
      </c>
      <c r="G18" s="24" t="s">
        <v>5220</v>
      </c>
      <c r="H18" s="42">
        <v>3453000</v>
      </c>
      <c r="I18" s="41">
        <v>10</v>
      </c>
      <c r="J18" s="43">
        <v>34530000</v>
      </c>
      <c r="K18" s="43">
        <v>0</v>
      </c>
      <c r="L18" s="41">
        <v>0</v>
      </c>
      <c r="M18" s="66" t="s">
        <v>5232</v>
      </c>
      <c r="N18" s="73" t="s">
        <v>5233</v>
      </c>
      <c r="O18" s="21" t="s">
        <v>5582</v>
      </c>
      <c r="P18" s="21" t="s">
        <v>6006</v>
      </c>
    </row>
    <row r="19" spans="1:16" ht="13.5" customHeight="1" x14ac:dyDescent="0.3">
      <c r="A19" s="46" t="s">
        <v>5346</v>
      </c>
      <c r="B19" s="47" t="s">
        <v>5570</v>
      </c>
      <c r="C19" s="41">
        <v>80111600</v>
      </c>
      <c r="D19" s="24" t="s">
        <v>5225</v>
      </c>
      <c r="E19" s="24" t="s">
        <v>5225</v>
      </c>
      <c r="F19" s="24" t="s">
        <v>5225</v>
      </c>
      <c r="G19" s="24" t="s">
        <v>5220</v>
      </c>
      <c r="H19" s="42">
        <v>3453000</v>
      </c>
      <c r="I19" s="41">
        <v>10</v>
      </c>
      <c r="J19" s="43">
        <v>34530000</v>
      </c>
      <c r="K19" s="43">
        <v>0</v>
      </c>
      <c r="L19" s="41">
        <v>0</v>
      </c>
      <c r="M19" s="66" t="s">
        <v>5232</v>
      </c>
      <c r="N19" s="73" t="s">
        <v>5233</v>
      </c>
      <c r="O19" s="21" t="s">
        <v>5583</v>
      </c>
      <c r="P19" s="21" t="s">
        <v>6006</v>
      </c>
    </row>
    <row r="20" spans="1:16" ht="13.5" customHeight="1" x14ac:dyDescent="0.3">
      <c r="A20" s="46" t="s">
        <v>5346</v>
      </c>
      <c r="B20" s="47" t="s">
        <v>5570</v>
      </c>
      <c r="C20" s="41">
        <v>80111600</v>
      </c>
      <c r="D20" s="24" t="s">
        <v>5220</v>
      </c>
      <c r="E20" s="24" t="s">
        <v>5220</v>
      </c>
      <c r="F20" s="24" t="s">
        <v>5220</v>
      </c>
      <c r="G20" s="24" t="s">
        <v>5218</v>
      </c>
      <c r="H20" s="42">
        <v>3453000</v>
      </c>
      <c r="I20" s="41">
        <v>10</v>
      </c>
      <c r="J20" s="43">
        <v>34530000</v>
      </c>
      <c r="K20" s="43">
        <v>0</v>
      </c>
      <c r="L20" s="41">
        <v>0</v>
      </c>
      <c r="M20" s="66" t="s">
        <v>5232</v>
      </c>
      <c r="N20" s="73" t="s">
        <v>5233</v>
      </c>
      <c r="O20" s="21" t="s">
        <v>5584</v>
      </c>
      <c r="P20" s="21" t="s">
        <v>6006</v>
      </c>
    </row>
    <row r="21" spans="1:16" ht="13.5" customHeight="1" x14ac:dyDescent="0.3">
      <c r="A21" s="46" t="s">
        <v>5346</v>
      </c>
      <c r="B21" s="47" t="s">
        <v>5570</v>
      </c>
      <c r="C21" s="41">
        <v>80111600</v>
      </c>
      <c r="D21" s="24" t="s">
        <v>5220</v>
      </c>
      <c r="E21" s="24" t="s">
        <v>5220</v>
      </c>
      <c r="F21" s="24" t="s">
        <v>5220</v>
      </c>
      <c r="G21" s="24" t="s">
        <v>5218</v>
      </c>
      <c r="H21" s="42">
        <v>3453000</v>
      </c>
      <c r="I21" s="41">
        <v>10</v>
      </c>
      <c r="J21" s="43">
        <v>34530000</v>
      </c>
      <c r="K21" s="43">
        <v>0</v>
      </c>
      <c r="L21" s="41">
        <v>0</v>
      </c>
      <c r="M21" s="66" t="s">
        <v>5232</v>
      </c>
      <c r="N21" s="73" t="s">
        <v>5233</v>
      </c>
      <c r="O21" s="21" t="s">
        <v>5585</v>
      </c>
      <c r="P21" s="21" t="s">
        <v>6006</v>
      </c>
    </row>
    <row r="22" spans="1:16" ht="13.5" customHeight="1" x14ac:dyDescent="0.3">
      <c r="A22" s="46" t="s">
        <v>5347</v>
      </c>
      <c r="B22" s="47" t="s">
        <v>5570</v>
      </c>
      <c r="C22" s="41">
        <v>80111607</v>
      </c>
      <c r="D22" s="24" t="s">
        <v>5225</v>
      </c>
      <c r="E22" s="24" t="s">
        <v>5225</v>
      </c>
      <c r="F22" s="24" t="s">
        <v>5225</v>
      </c>
      <c r="G22" s="24" t="s">
        <v>5220</v>
      </c>
      <c r="H22" s="42">
        <v>8000000</v>
      </c>
      <c r="I22" s="41">
        <v>10</v>
      </c>
      <c r="J22" s="43">
        <v>80000000</v>
      </c>
      <c r="K22" s="43">
        <v>0</v>
      </c>
      <c r="L22" s="41">
        <v>0</v>
      </c>
      <c r="M22" s="66" t="s">
        <v>5232</v>
      </c>
      <c r="N22" s="73" t="s">
        <v>5233</v>
      </c>
      <c r="O22" s="21" t="s">
        <v>5586</v>
      </c>
      <c r="P22" s="21" t="s">
        <v>6006</v>
      </c>
    </row>
    <row r="23" spans="1:16" ht="13.5" customHeight="1" x14ac:dyDescent="0.3">
      <c r="A23" s="46" t="s">
        <v>5347</v>
      </c>
      <c r="B23" s="47" t="s">
        <v>5570</v>
      </c>
      <c r="C23" s="41">
        <v>80111607</v>
      </c>
      <c r="D23" s="24" t="s">
        <v>5225</v>
      </c>
      <c r="E23" s="24" t="s">
        <v>5225</v>
      </c>
      <c r="F23" s="24" t="s">
        <v>5225</v>
      </c>
      <c r="G23" s="24" t="s">
        <v>5220</v>
      </c>
      <c r="H23" s="42">
        <v>8000000</v>
      </c>
      <c r="I23" s="41">
        <v>10</v>
      </c>
      <c r="J23" s="43">
        <v>80000000</v>
      </c>
      <c r="K23" s="43">
        <v>0</v>
      </c>
      <c r="L23" s="41">
        <v>0</v>
      </c>
      <c r="M23" s="66" t="s">
        <v>5232</v>
      </c>
      <c r="N23" s="73" t="s">
        <v>5233</v>
      </c>
      <c r="O23" s="21" t="s">
        <v>5587</v>
      </c>
      <c r="P23" s="21" t="s">
        <v>6006</v>
      </c>
    </row>
    <row r="24" spans="1:16" ht="13.5" customHeight="1" x14ac:dyDescent="0.3">
      <c r="A24" s="46" t="s">
        <v>5347</v>
      </c>
      <c r="B24" s="47" t="s">
        <v>5570</v>
      </c>
      <c r="C24" s="41">
        <v>80111607</v>
      </c>
      <c r="D24" s="24" t="s">
        <v>5225</v>
      </c>
      <c r="E24" s="24" t="s">
        <v>5225</v>
      </c>
      <c r="F24" s="24" t="s">
        <v>5225</v>
      </c>
      <c r="G24" s="24" t="s">
        <v>5220</v>
      </c>
      <c r="H24" s="42">
        <v>8000000</v>
      </c>
      <c r="I24" s="41">
        <v>10</v>
      </c>
      <c r="J24" s="43">
        <v>80000000</v>
      </c>
      <c r="K24" s="43">
        <v>0</v>
      </c>
      <c r="L24" s="41">
        <v>0</v>
      </c>
      <c r="M24" s="66" t="s">
        <v>5232</v>
      </c>
      <c r="N24" s="73" t="s">
        <v>5233</v>
      </c>
      <c r="O24" s="21" t="s">
        <v>5588</v>
      </c>
      <c r="P24" s="21" t="s">
        <v>6006</v>
      </c>
    </row>
    <row r="25" spans="1:16" ht="13.5" customHeight="1" x14ac:dyDescent="0.3">
      <c r="A25" s="46" t="s">
        <v>5347</v>
      </c>
      <c r="B25" s="47" t="s">
        <v>5570</v>
      </c>
      <c r="C25" s="41">
        <v>80111607</v>
      </c>
      <c r="D25" s="24" t="s">
        <v>5225</v>
      </c>
      <c r="E25" s="24" t="s">
        <v>5225</v>
      </c>
      <c r="F25" s="24" t="s">
        <v>5225</v>
      </c>
      <c r="G25" s="24" t="s">
        <v>5220</v>
      </c>
      <c r="H25" s="42">
        <v>8000000</v>
      </c>
      <c r="I25" s="41">
        <v>10</v>
      </c>
      <c r="J25" s="43">
        <v>80000000</v>
      </c>
      <c r="K25" s="43">
        <v>0</v>
      </c>
      <c r="L25" s="41">
        <v>0</v>
      </c>
      <c r="M25" s="66" t="s">
        <v>5232</v>
      </c>
      <c r="N25" s="73" t="s">
        <v>5233</v>
      </c>
      <c r="O25" s="21" t="s">
        <v>5589</v>
      </c>
      <c r="P25" s="21" t="s">
        <v>6006</v>
      </c>
    </row>
    <row r="26" spans="1:16" ht="13.5" customHeight="1" x14ac:dyDescent="0.3">
      <c r="A26" s="46" t="s">
        <v>5347</v>
      </c>
      <c r="B26" s="47" t="s">
        <v>5570</v>
      </c>
      <c r="C26" s="41">
        <v>80111607</v>
      </c>
      <c r="D26" s="24" t="s">
        <v>5225</v>
      </c>
      <c r="E26" s="24" t="s">
        <v>5225</v>
      </c>
      <c r="F26" s="24" t="s">
        <v>5225</v>
      </c>
      <c r="G26" s="24" t="s">
        <v>5220</v>
      </c>
      <c r="H26" s="42">
        <v>8000000</v>
      </c>
      <c r="I26" s="41">
        <v>10</v>
      </c>
      <c r="J26" s="43">
        <v>80000000</v>
      </c>
      <c r="K26" s="43">
        <v>0</v>
      </c>
      <c r="L26" s="41">
        <v>0</v>
      </c>
      <c r="M26" s="66" t="s">
        <v>5232</v>
      </c>
      <c r="N26" s="73" t="s">
        <v>5233</v>
      </c>
      <c r="O26" s="21" t="s">
        <v>5590</v>
      </c>
      <c r="P26" s="21" t="s">
        <v>6006</v>
      </c>
    </row>
    <row r="27" spans="1:16" ht="13.5" customHeight="1" x14ac:dyDescent="0.3">
      <c r="A27" s="46" t="s">
        <v>5347</v>
      </c>
      <c r="B27" s="47" t="s">
        <v>5570</v>
      </c>
      <c r="C27" s="41">
        <v>80111607</v>
      </c>
      <c r="D27" s="24" t="s">
        <v>5220</v>
      </c>
      <c r="E27" s="24" t="s">
        <v>5220</v>
      </c>
      <c r="F27" s="24" t="s">
        <v>5220</v>
      </c>
      <c r="G27" s="24" t="s">
        <v>5218</v>
      </c>
      <c r="H27" s="42">
        <v>8000000</v>
      </c>
      <c r="I27" s="41">
        <v>10</v>
      </c>
      <c r="J27" s="43">
        <v>80000000</v>
      </c>
      <c r="K27" s="43">
        <v>0</v>
      </c>
      <c r="L27" s="41">
        <v>0</v>
      </c>
      <c r="M27" s="66" t="s">
        <v>5232</v>
      </c>
      <c r="N27" s="73" t="s">
        <v>5233</v>
      </c>
      <c r="O27" s="21" t="s">
        <v>5591</v>
      </c>
      <c r="P27" s="21" t="s">
        <v>6006</v>
      </c>
    </row>
    <row r="28" spans="1:16" ht="13.5" customHeight="1" x14ac:dyDescent="0.3">
      <c r="A28" s="46" t="s">
        <v>5136</v>
      </c>
      <c r="B28" s="47" t="s">
        <v>5570</v>
      </c>
      <c r="C28" s="41">
        <v>80111617</v>
      </c>
      <c r="D28" s="24" t="s">
        <v>5220</v>
      </c>
      <c r="E28" s="24" t="s">
        <v>5220</v>
      </c>
      <c r="F28" s="24" t="s">
        <v>5220</v>
      </c>
      <c r="G28" s="24" t="s">
        <v>5218</v>
      </c>
      <c r="H28" s="42">
        <v>11000000</v>
      </c>
      <c r="I28" s="41">
        <v>10</v>
      </c>
      <c r="J28" s="43">
        <v>110000000</v>
      </c>
      <c r="K28" s="43">
        <v>0</v>
      </c>
      <c r="L28" s="41">
        <v>0</v>
      </c>
      <c r="M28" s="66" t="s">
        <v>5232</v>
      </c>
      <c r="N28" s="73" t="s">
        <v>5233</v>
      </c>
      <c r="O28" s="21" t="s">
        <v>5592</v>
      </c>
      <c r="P28" s="21" t="s">
        <v>6006</v>
      </c>
    </row>
    <row r="29" spans="1:16" ht="13.5" customHeight="1" x14ac:dyDescent="0.3">
      <c r="A29" s="46" t="s">
        <v>5137</v>
      </c>
      <c r="B29" s="47" t="s">
        <v>5570</v>
      </c>
      <c r="C29" s="41">
        <v>80111617</v>
      </c>
      <c r="D29" s="24" t="s">
        <v>5220</v>
      </c>
      <c r="E29" s="24" t="s">
        <v>5220</v>
      </c>
      <c r="F29" s="24" t="s">
        <v>5220</v>
      </c>
      <c r="G29" s="24" t="s">
        <v>5218</v>
      </c>
      <c r="H29" s="42">
        <v>8500000</v>
      </c>
      <c r="I29" s="41">
        <v>10</v>
      </c>
      <c r="J29" s="43">
        <v>85000000</v>
      </c>
      <c r="K29" s="43">
        <v>0</v>
      </c>
      <c r="L29" s="41">
        <v>0</v>
      </c>
      <c r="M29" s="66" t="s">
        <v>5232</v>
      </c>
      <c r="N29" s="73" t="s">
        <v>5233</v>
      </c>
      <c r="O29" s="21" t="s">
        <v>5593</v>
      </c>
      <c r="P29" s="21" t="s">
        <v>6006</v>
      </c>
    </row>
    <row r="30" spans="1:16" ht="13.5" customHeight="1" x14ac:dyDescent="0.3">
      <c r="A30" s="46" t="s">
        <v>5137</v>
      </c>
      <c r="B30" s="47" t="s">
        <v>5570</v>
      </c>
      <c r="C30" s="41">
        <v>80111617</v>
      </c>
      <c r="D30" s="24" t="s">
        <v>5220</v>
      </c>
      <c r="E30" s="24" t="s">
        <v>5220</v>
      </c>
      <c r="F30" s="24" t="s">
        <v>5220</v>
      </c>
      <c r="G30" s="24" t="s">
        <v>5218</v>
      </c>
      <c r="H30" s="42">
        <v>8500000</v>
      </c>
      <c r="I30" s="41">
        <v>10</v>
      </c>
      <c r="J30" s="43">
        <v>85000000</v>
      </c>
      <c r="K30" s="43">
        <v>0</v>
      </c>
      <c r="L30" s="41">
        <v>0</v>
      </c>
      <c r="M30" s="66" t="s">
        <v>5232</v>
      </c>
      <c r="N30" s="73" t="s">
        <v>5233</v>
      </c>
      <c r="O30" s="21" t="s">
        <v>5594</v>
      </c>
      <c r="P30" s="21" t="s">
        <v>6006</v>
      </c>
    </row>
    <row r="31" spans="1:16" ht="13.5" customHeight="1" x14ac:dyDescent="0.3">
      <c r="A31" s="46" t="s">
        <v>5137</v>
      </c>
      <c r="B31" s="47" t="s">
        <v>5570</v>
      </c>
      <c r="C31" s="41">
        <v>80111617</v>
      </c>
      <c r="D31" s="24" t="s">
        <v>5220</v>
      </c>
      <c r="E31" s="24" t="s">
        <v>5220</v>
      </c>
      <c r="F31" s="24" t="s">
        <v>5220</v>
      </c>
      <c r="G31" s="24" t="s">
        <v>5218</v>
      </c>
      <c r="H31" s="42">
        <v>8500000</v>
      </c>
      <c r="I31" s="41">
        <v>10</v>
      </c>
      <c r="J31" s="43">
        <v>85000000</v>
      </c>
      <c r="K31" s="43">
        <v>0</v>
      </c>
      <c r="L31" s="41">
        <v>0</v>
      </c>
      <c r="M31" s="66" t="s">
        <v>5232</v>
      </c>
      <c r="N31" s="73" t="s">
        <v>5233</v>
      </c>
      <c r="O31" s="21" t="s">
        <v>5595</v>
      </c>
      <c r="P31" s="21" t="s">
        <v>6006</v>
      </c>
    </row>
    <row r="32" spans="1:16" ht="13.5" customHeight="1" x14ac:dyDescent="0.3">
      <c r="A32" s="46" t="s">
        <v>5137</v>
      </c>
      <c r="B32" s="47" t="s">
        <v>5570</v>
      </c>
      <c r="C32" s="41">
        <v>80111617</v>
      </c>
      <c r="D32" s="24" t="s">
        <v>5220</v>
      </c>
      <c r="E32" s="24" t="s">
        <v>5220</v>
      </c>
      <c r="F32" s="24" t="s">
        <v>5220</v>
      </c>
      <c r="G32" s="24" t="s">
        <v>5218</v>
      </c>
      <c r="H32" s="42">
        <v>8500000</v>
      </c>
      <c r="I32" s="41">
        <v>10</v>
      </c>
      <c r="J32" s="43">
        <v>85000000</v>
      </c>
      <c r="K32" s="43">
        <v>0</v>
      </c>
      <c r="L32" s="41">
        <v>0</v>
      </c>
      <c r="M32" s="66" t="s">
        <v>5232</v>
      </c>
      <c r="N32" s="73" t="s">
        <v>5233</v>
      </c>
      <c r="O32" s="21" t="s">
        <v>5596</v>
      </c>
      <c r="P32" s="21" t="s">
        <v>6006</v>
      </c>
    </row>
    <row r="33" spans="1:16" ht="13.5" customHeight="1" x14ac:dyDescent="0.3">
      <c r="A33" s="46" t="s">
        <v>5137</v>
      </c>
      <c r="B33" s="47" t="s">
        <v>5570</v>
      </c>
      <c r="C33" s="41">
        <v>80111617</v>
      </c>
      <c r="D33" s="24" t="s">
        <v>5220</v>
      </c>
      <c r="E33" s="24" t="s">
        <v>5220</v>
      </c>
      <c r="F33" s="24" t="s">
        <v>5220</v>
      </c>
      <c r="G33" s="24" t="s">
        <v>5218</v>
      </c>
      <c r="H33" s="42">
        <v>8500000</v>
      </c>
      <c r="I33" s="41">
        <v>10</v>
      </c>
      <c r="J33" s="43">
        <v>85000000</v>
      </c>
      <c r="K33" s="43">
        <v>0</v>
      </c>
      <c r="L33" s="41">
        <v>0</v>
      </c>
      <c r="M33" s="66" t="s">
        <v>5232</v>
      </c>
      <c r="N33" s="73" t="s">
        <v>5233</v>
      </c>
      <c r="O33" s="21" t="s">
        <v>5597</v>
      </c>
      <c r="P33" s="21" t="s">
        <v>6006</v>
      </c>
    </row>
    <row r="34" spans="1:16" ht="13.5" customHeight="1" x14ac:dyDescent="0.3">
      <c r="A34" s="46" t="s">
        <v>5137</v>
      </c>
      <c r="B34" s="47" t="s">
        <v>5570</v>
      </c>
      <c r="C34" s="41">
        <v>80111617</v>
      </c>
      <c r="D34" s="24" t="s">
        <v>5220</v>
      </c>
      <c r="E34" s="24" t="s">
        <v>5220</v>
      </c>
      <c r="F34" s="24" t="s">
        <v>5220</v>
      </c>
      <c r="G34" s="24" t="s">
        <v>5218</v>
      </c>
      <c r="H34" s="42">
        <v>8500000</v>
      </c>
      <c r="I34" s="41">
        <v>10</v>
      </c>
      <c r="J34" s="43">
        <v>85000000</v>
      </c>
      <c r="K34" s="43">
        <v>0</v>
      </c>
      <c r="L34" s="41">
        <v>0</v>
      </c>
      <c r="M34" s="66" t="s">
        <v>5232</v>
      </c>
      <c r="N34" s="73" t="s">
        <v>5233</v>
      </c>
      <c r="O34" s="21" t="s">
        <v>5598</v>
      </c>
      <c r="P34" s="21" t="s">
        <v>6006</v>
      </c>
    </row>
    <row r="35" spans="1:16" ht="13.5" customHeight="1" x14ac:dyDescent="0.3">
      <c r="A35" s="46" t="s">
        <v>5138</v>
      </c>
      <c r="B35" s="47" t="s">
        <v>5570</v>
      </c>
      <c r="C35" s="41">
        <v>80111617</v>
      </c>
      <c r="D35" s="24" t="s">
        <v>5225</v>
      </c>
      <c r="E35" s="24" t="s">
        <v>5225</v>
      </c>
      <c r="F35" s="24" t="s">
        <v>5225</v>
      </c>
      <c r="G35" s="24" t="s">
        <v>5220</v>
      </c>
      <c r="H35" s="42">
        <v>4500000</v>
      </c>
      <c r="I35" s="41">
        <v>10</v>
      </c>
      <c r="J35" s="43">
        <v>45000000</v>
      </c>
      <c r="K35" s="43">
        <v>0</v>
      </c>
      <c r="L35" s="41">
        <v>0</v>
      </c>
      <c r="M35" s="66" t="s">
        <v>5232</v>
      </c>
      <c r="N35" s="73" t="s">
        <v>5233</v>
      </c>
      <c r="O35" s="21" t="s">
        <v>5599</v>
      </c>
      <c r="P35" s="21" t="s">
        <v>6006</v>
      </c>
    </row>
    <row r="36" spans="1:16" ht="13.5" customHeight="1" x14ac:dyDescent="0.3">
      <c r="A36" s="46" t="s">
        <v>5138</v>
      </c>
      <c r="B36" s="47" t="s">
        <v>5570</v>
      </c>
      <c r="C36" s="41">
        <v>80111617</v>
      </c>
      <c r="D36" s="24" t="s">
        <v>5225</v>
      </c>
      <c r="E36" s="24" t="s">
        <v>5225</v>
      </c>
      <c r="F36" s="24" t="s">
        <v>5225</v>
      </c>
      <c r="G36" s="24" t="s">
        <v>5220</v>
      </c>
      <c r="H36" s="42">
        <v>4500000</v>
      </c>
      <c r="I36" s="41">
        <v>10</v>
      </c>
      <c r="J36" s="43">
        <v>45000000</v>
      </c>
      <c r="K36" s="43">
        <v>0</v>
      </c>
      <c r="L36" s="41">
        <v>0</v>
      </c>
      <c r="M36" s="66" t="s">
        <v>5232</v>
      </c>
      <c r="N36" s="73" t="s">
        <v>5233</v>
      </c>
      <c r="O36" s="21" t="s">
        <v>5600</v>
      </c>
      <c r="P36" s="21" t="s">
        <v>6006</v>
      </c>
    </row>
    <row r="37" spans="1:16" ht="13.5" customHeight="1" x14ac:dyDescent="0.3">
      <c r="A37" s="46" t="s">
        <v>5138</v>
      </c>
      <c r="B37" s="47" t="s">
        <v>5570</v>
      </c>
      <c r="C37" s="41">
        <v>80111617</v>
      </c>
      <c r="D37" s="24" t="s">
        <v>5225</v>
      </c>
      <c r="E37" s="24" t="s">
        <v>5225</v>
      </c>
      <c r="F37" s="24" t="s">
        <v>5225</v>
      </c>
      <c r="G37" s="24" t="s">
        <v>5220</v>
      </c>
      <c r="H37" s="42">
        <v>4500000</v>
      </c>
      <c r="I37" s="41">
        <v>10</v>
      </c>
      <c r="J37" s="43">
        <v>45000000</v>
      </c>
      <c r="K37" s="43">
        <v>0</v>
      </c>
      <c r="L37" s="41">
        <v>0</v>
      </c>
      <c r="M37" s="66" t="s">
        <v>5232</v>
      </c>
      <c r="N37" s="73" t="s">
        <v>5233</v>
      </c>
      <c r="O37" s="21" t="s">
        <v>5601</v>
      </c>
      <c r="P37" s="21" t="s">
        <v>6006</v>
      </c>
    </row>
    <row r="38" spans="1:16" ht="13.5" customHeight="1" x14ac:dyDescent="0.3">
      <c r="A38" s="46" t="s">
        <v>5138</v>
      </c>
      <c r="B38" s="47" t="s">
        <v>5570</v>
      </c>
      <c r="C38" s="41">
        <v>80111617</v>
      </c>
      <c r="D38" s="24" t="s">
        <v>5225</v>
      </c>
      <c r="E38" s="24" t="s">
        <v>5225</v>
      </c>
      <c r="F38" s="24" t="s">
        <v>5225</v>
      </c>
      <c r="G38" s="24" t="s">
        <v>5220</v>
      </c>
      <c r="H38" s="42">
        <v>4500000</v>
      </c>
      <c r="I38" s="41">
        <v>10</v>
      </c>
      <c r="J38" s="43">
        <v>45000000</v>
      </c>
      <c r="K38" s="43">
        <v>0</v>
      </c>
      <c r="L38" s="41">
        <v>0</v>
      </c>
      <c r="M38" s="66" t="s">
        <v>5232</v>
      </c>
      <c r="N38" s="73" t="s">
        <v>5233</v>
      </c>
      <c r="O38" s="21" t="s">
        <v>5602</v>
      </c>
      <c r="P38" s="21" t="s">
        <v>6006</v>
      </c>
    </row>
    <row r="39" spans="1:16" ht="13.5" customHeight="1" x14ac:dyDescent="0.3">
      <c r="A39" s="46" t="s">
        <v>5138</v>
      </c>
      <c r="B39" s="47" t="s">
        <v>5570</v>
      </c>
      <c r="C39" s="41">
        <v>80111617</v>
      </c>
      <c r="D39" s="24" t="s">
        <v>5225</v>
      </c>
      <c r="E39" s="24" t="s">
        <v>5225</v>
      </c>
      <c r="F39" s="24" t="s">
        <v>5225</v>
      </c>
      <c r="G39" s="24" t="s">
        <v>5220</v>
      </c>
      <c r="H39" s="42">
        <v>4500000</v>
      </c>
      <c r="I39" s="41">
        <v>10</v>
      </c>
      <c r="J39" s="43">
        <v>45000000</v>
      </c>
      <c r="K39" s="43">
        <v>0</v>
      </c>
      <c r="L39" s="41">
        <v>0</v>
      </c>
      <c r="M39" s="66" t="s">
        <v>5232</v>
      </c>
      <c r="N39" s="73" t="s">
        <v>5233</v>
      </c>
      <c r="O39" s="21" t="s">
        <v>5603</v>
      </c>
      <c r="P39" s="21" t="s">
        <v>6006</v>
      </c>
    </row>
    <row r="40" spans="1:16" ht="13.5" customHeight="1" x14ac:dyDescent="0.3">
      <c r="A40" s="46" t="s">
        <v>5138</v>
      </c>
      <c r="B40" s="47" t="s">
        <v>5570</v>
      </c>
      <c r="C40" s="41">
        <v>80111617</v>
      </c>
      <c r="D40" s="24" t="s">
        <v>5225</v>
      </c>
      <c r="E40" s="24" t="s">
        <v>5225</v>
      </c>
      <c r="F40" s="24" t="s">
        <v>5225</v>
      </c>
      <c r="G40" s="24" t="s">
        <v>5220</v>
      </c>
      <c r="H40" s="42">
        <v>4500000</v>
      </c>
      <c r="I40" s="41">
        <v>10</v>
      </c>
      <c r="J40" s="43">
        <v>45000000</v>
      </c>
      <c r="K40" s="43">
        <v>0</v>
      </c>
      <c r="L40" s="41">
        <v>0</v>
      </c>
      <c r="M40" s="66" t="s">
        <v>5232</v>
      </c>
      <c r="N40" s="73" t="s">
        <v>5233</v>
      </c>
      <c r="O40" s="21" t="s">
        <v>5604</v>
      </c>
      <c r="P40" s="21" t="s">
        <v>6006</v>
      </c>
    </row>
    <row r="41" spans="1:16" ht="13.5" customHeight="1" x14ac:dyDescent="0.3">
      <c r="A41" s="46" t="s">
        <v>5137</v>
      </c>
      <c r="B41" s="47" t="s">
        <v>5570</v>
      </c>
      <c r="C41" s="41">
        <v>81101500</v>
      </c>
      <c r="D41" s="24" t="s">
        <v>5220</v>
      </c>
      <c r="E41" s="24" t="s">
        <v>5220</v>
      </c>
      <c r="F41" s="24" t="s">
        <v>5220</v>
      </c>
      <c r="G41" s="24" t="s">
        <v>5218</v>
      </c>
      <c r="H41" s="42">
        <v>8500000</v>
      </c>
      <c r="I41" s="41">
        <v>10</v>
      </c>
      <c r="J41" s="43">
        <v>85000000</v>
      </c>
      <c r="K41" s="43">
        <v>0</v>
      </c>
      <c r="L41" s="41">
        <v>0</v>
      </c>
      <c r="M41" s="66" t="s">
        <v>5232</v>
      </c>
      <c r="N41" s="73" t="s">
        <v>5233</v>
      </c>
      <c r="O41" s="21" t="s">
        <v>5605</v>
      </c>
      <c r="P41" s="21" t="s">
        <v>6006</v>
      </c>
    </row>
    <row r="42" spans="1:16" ht="13.5" customHeight="1" x14ac:dyDescent="0.3">
      <c r="A42" s="46" t="s">
        <v>5137</v>
      </c>
      <c r="B42" s="47" t="s">
        <v>5570</v>
      </c>
      <c r="C42" s="41">
        <v>81101500</v>
      </c>
      <c r="D42" s="24" t="s">
        <v>5220</v>
      </c>
      <c r="E42" s="24" t="s">
        <v>5220</v>
      </c>
      <c r="F42" s="24" t="s">
        <v>5220</v>
      </c>
      <c r="G42" s="24" t="s">
        <v>5218</v>
      </c>
      <c r="H42" s="42">
        <v>8500000</v>
      </c>
      <c r="I42" s="41">
        <v>10</v>
      </c>
      <c r="J42" s="43">
        <v>85000000</v>
      </c>
      <c r="K42" s="43">
        <v>0</v>
      </c>
      <c r="L42" s="41">
        <v>0</v>
      </c>
      <c r="M42" s="66" t="s">
        <v>5232</v>
      </c>
      <c r="N42" s="73" t="s">
        <v>5233</v>
      </c>
      <c r="O42" s="21" t="s">
        <v>5606</v>
      </c>
      <c r="P42" s="21" t="s">
        <v>6006</v>
      </c>
    </row>
    <row r="43" spans="1:16" ht="13.5" customHeight="1" x14ac:dyDescent="0.3">
      <c r="A43" s="46" t="s">
        <v>5137</v>
      </c>
      <c r="B43" s="47" t="s">
        <v>5570</v>
      </c>
      <c r="C43" s="41">
        <v>81101500</v>
      </c>
      <c r="D43" s="24" t="s">
        <v>5220</v>
      </c>
      <c r="E43" s="24" t="s">
        <v>5220</v>
      </c>
      <c r="F43" s="24" t="s">
        <v>5220</v>
      </c>
      <c r="G43" s="24" t="s">
        <v>5218</v>
      </c>
      <c r="H43" s="42">
        <v>8500000</v>
      </c>
      <c r="I43" s="41">
        <v>10</v>
      </c>
      <c r="J43" s="43">
        <v>85000000</v>
      </c>
      <c r="K43" s="43">
        <v>0</v>
      </c>
      <c r="L43" s="41">
        <v>0</v>
      </c>
      <c r="M43" s="66" t="s">
        <v>5232</v>
      </c>
      <c r="N43" s="73" t="s">
        <v>5233</v>
      </c>
      <c r="O43" s="21" t="s">
        <v>5607</v>
      </c>
      <c r="P43" s="21" t="s">
        <v>6006</v>
      </c>
    </row>
    <row r="44" spans="1:16" ht="13.5" customHeight="1" x14ac:dyDescent="0.3">
      <c r="A44" s="46" t="s">
        <v>5137</v>
      </c>
      <c r="B44" s="47" t="s">
        <v>5570</v>
      </c>
      <c r="C44" s="41">
        <v>81101500</v>
      </c>
      <c r="D44" s="24" t="s">
        <v>5220</v>
      </c>
      <c r="E44" s="24" t="s">
        <v>5220</v>
      </c>
      <c r="F44" s="24" t="s">
        <v>5220</v>
      </c>
      <c r="G44" s="24" t="s">
        <v>5218</v>
      </c>
      <c r="H44" s="42">
        <v>8500000</v>
      </c>
      <c r="I44" s="41">
        <v>10</v>
      </c>
      <c r="J44" s="43">
        <v>85000000</v>
      </c>
      <c r="K44" s="43">
        <v>0</v>
      </c>
      <c r="L44" s="41">
        <v>0</v>
      </c>
      <c r="M44" s="66" t="s">
        <v>5232</v>
      </c>
      <c r="N44" s="73" t="s">
        <v>5233</v>
      </c>
      <c r="O44" s="21" t="s">
        <v>5608</v>
      </c>
      <c r="P44" s="21" t="s">
        <v>6006</v>
      </c>
    </row>
    <row r="45" spans="1:16" ht="13.5" customHeight="1" x14ac:dyDescent="0.3">
      <c r="A45" s="46" t="s">
        <v>5137</v>
      </c>
      <c r="B45" s="47" t="s">
        <v>5570</v>
      </c>
      <c r="C45" s="41">
        <v>81101500</v>
      </c>
      <c r="D45" s="24" t="s">
        <v>5220</v>
      </c>
      <c r="E45" s="24" t="s">
        <v>5220</v>
      </c>
      <c r="F45" s="24" t="s">
        <v>5220</v>
      </c>
      <c r="G45" s="24" t="s">
        <v>5218</v>
      </c>
      <c r="H45" s="42">
        <v>8500000</v>
      </c>
      <c r="I45" s="41">
        <v>10</v>
      </c>
      <c r="J45" s="43">
        <v>85000000</v>
      </c>
      <c r="K45" s="43">
        <v>0</v>
      </c>
      <c r="L45" s="41">
        <v>0</v>
      </c>
      <c r="M45" s="66" t="s">
        <v>5232</v>
      </c>
      <c r="N45" s="73" t="s">
        <v>5233</v>
      </c>
      <c r="O45" s="21" t="s">
        <v>5609</v>
      </c>
      <c r="P45" s="21" t="s">
        <v>6006</v>
      </c>
    </row>
    <row r="46" spans="1:16" ht="13.5" customHeight="1" x14ac:dyDescent="0.3">
      <c r="A46" s="46" t="s">
        <v>5137</v>
      </c>
      <c r="B46" s="47" t="s">
        <v>5570</v>
      </c>
      <c r="C46" s="41">
        <v>81101500</v>
      </c>
      <c r="D46" s="24" t="s">
        <v>5220</v>
      </c>
      <c r="E46" s="24" t="s">
        <v>5220</v>
      </c>
      <c r="F46" s="24" t="s">
        <v>5220</v>
      </c>
      <c r="G46" s="24" t="s">
        <v>5218</v>
      </c>
      <c r="H46" s="42">
        <v>8500000</v>
      </c>
      <c r="I46" s="41">
        <v>10</v>
      </c>
      <c r="J46" s="43">
        <v>85000000</v>
      </c>
      <c r="K46" s="43">
        <v>0</v>
      </c>
      <c r="L46" s="41">
        <v>0</v>
      </c>
      <c r="M46" s="66" t="s">
        <v>5232</v>
      </c>
      <c r="N46" s="73" t="s">
        <v>5233</v>
      </c>
      <c r="O46" s="21" t="s">
        <v>5610</v>
      </c>
      <c r="P46" s="21" t="s">
        <v>6006</v>
      </c>
    </row>
    <row r="47" spans="1:16" ht="13.5" customHeight="1" x14ac:dyDescent="0.3">
      <c r="A47" s="46" t="s">
        <v>5138</v>
      </c>
      <c r="B47" s="47" t="s">
        <v>5570</v>
      </c>
      <c r="C47" s="41">
        <v>81101500</v>
      </c>
      <c r="D47" s="24" t="s">
        <v>5225</v>
      </c>
      <c r="E47" s="24" t="s">
        <v>5225</v>
      </c>
      <c r="F47" s="24" t="s">
        <v>5225</v>
      </c>
      <c r="G47" s="24" t="s">
        <v>5220</v>
      </c>
      <c r="H47" s="42">
        <v>4500000</v>
      </c>
      <c r="I47" s="41">
        <v>10</v>
      </c>
      <c r="J47" s="43">
        <v>45000000</v>
      </c>
      <c r="K47" s="43">
        <v>0</v>
      </c>
      <c r="L47" s="41">
        <v>0</v>
      </c>
      <c r="M47" s="66" t="s">
        <v>5232</v>
      </c>
      <c r="N47" s="73" t="s">
        <v>5233</v>
      </c>
      <c r="O47" s="21" t="s">
        <v>5611</v>
      </c>
      <c r="P47" s="21" t="s">
        <v>6006</v>
      </c>
    </row>
    <row r="48" spans="1:16" ht="13.5" customHeight="1" x14ac:dyDescent="0.3">
      <c r="A48" s="46" t="s">
        <v>5138</v>
      </c>
      <c r="B48" s="47" t="s">
        <v>5570</v>
      </c>
      <c r="C48" s="41">
        <v>81101500</v>
      </c>
      <c r="D48" s="24" t="s">
        <v>5225</v>
      </c>
      <c r="E48" s="24" t="s">
        <v>5225</v>
      </c>
      <c r="F48" s="24" t="s">
        <v>5225</v>
      </c>
      <c r="G48" s="24" t="s">
        <v>5220</v>
      </c>
      <c r="H48" s="42">
        <v>4500000</v>
      </c>
      <c r="I48" s="41">
        <v>10</v>
      </c>
      <c r="J48" s="43">
        <v>45000000</v>
      </c>
      <c r="K48" s="43">
        <v>0</v>
      </c>
      <c r="L48" s="41">
        <v>0</v>
      </c>
      <c r="M48" s="66" t="s">
        <v>5232</v>
      </c>
      <c r="N48" s="73" t="s">
        <v>5233</v>
      </c>
      <c r="O48" s="21" t="s">
        <v>5612</v>
      </c>
      <c r="P48" s="21" t="s">
        <v>6006</v>
      </c>
    </row>
    <row r="49" spans="1:16" ht="13.5" customHeight="1" x14ac:dyDescent="0.3">
      <c r="A49" s="46" t="s">
        <v>5138</v>
      </c>
      <c r="B49" s="47" t="s">
        <v>5570</v>
      </c>
      <c r="C49" s="41">
        <v>81101500</v>
      </c>
      <c r="D49" s="24" t="s">
        <v>5225</v>
      </c>
      <c r="E49" s="24" t="s">
        <v>5225</v>
      </c>
      <c r="F49" s="24" t="s">
        <v>5225</v>
      </c>
      <c r="G49" s="24" t="s">
        <v>5220</v>
      </c>
      <c r="H49" s="42">
        <v>4500000</v>
      </c>
      <c r="I49" s="41">
        <v>10</v>
      </c>
      <c r="J49" s="43">
        <v>45000000</v>
      </c>
      <c r="K49" s="43">
        <v>0</v>
      </c>
      <c r="L49" s="41">
        <v>0</v>
      </c>
      <c r="M49" s="66" t="s">
        <v>5232</v>
      </c>
      <c r="N49" s="73" t="s">
        <v>5233</v>
      </c>
      <c r="O49" s="21" t="s">
        <v>5613</v>
      </c>
      <c r="P49" s="21" t="s">
        <v>6006</v>
      </c>
    </row>
    <row r="50" spans="1:16" ht="13.5" customHeight="1" x14ac:dyDescent="0.3">
      <c r="A50" s="46" t="s">
        <v>5138</v>
      </c>
      <c r="B50" s="47" t="s">
        <v>5570</v>
      </c>
      <c r="C50" s="41">
        <v>81101500</v>
      </c>
      <c r="D50" s="24" t="s">
        <v>5225</v>
      </c>
      <c r="E50" s="24" t="s">
        <v>5225</v>
      </c>
      <c r="F50" s="24" t="s">
        <v>5225</v>
      </c>
      <c r="G50" s="24" t="s">
        <v>5220</v>
      </c>
      <c r="H50" s="42">
        <v>4500000</v>
      </c>
      <c r="I50" s="41">
        <v>10</v>
      </c>
      <c r="J50" s="43">
        <v>45000000</v>
      </c>
      <c r="K50" s="43">
        <v>0</v>
      </c>
      <c r="L50" s="41">
        <v>0</v>
      </c>
      <c r="M50" s="66" t="s">
        <v>5232</v>
      </c>
      <c r="N50" s="73" t="s">
        <v>5233</v>
      </c>
      <c r="O50" s="21" t="s">
        <v>5614</v>
      </c>
      <c r="P50" s="21" t="s">
        <v>6006</v>
      </c>
    </row>
    <row r="51" spans="1:16" ht="13.5" customHeight="1" x14ac:dyDescent="0.3">
      <c r="A51" s="46" t="s">
        <v>5138</v>
      </c>
      <c r="B51" s="47" t="s">
        <v>5570</v>
      </c>
      <c r="C51" s="41">
        <v>81101500</v>
      </c>
      <c r="D51" s="24" t="s">
        <v>5225</v>
      </c>
      <c r="E51" s="24" t="s">
        <v>5225</v>
      </c>
      <c r="F51" s="24" t="s">
        <v>5225</v>
      </c>
      <c r="G51" s="24" t="s">
        <v>5220</v>
      </c>
      <c r="H51" s="42">
        <v>4500000</v>
      </c>
      <c r="I51" s="41">
        <v>10</v>
      </c>
      <c r="J51" s="43">
        <v>45000000</v>
      </c>
      <c r="K51" s="43">
        <v>0</v>
      </c>
      <c r="L51" s="41">
        <v>0</v>
      </c>
      <c r="M51" s="66" t="s">
        <v>5232</v>
      </c>
      <c r="N51" s="73" t="s">
        <v>5233</v>
      </c>
      <c r="O51" s="21" t="s">
        <v>5615</v>
      </c>
      <c r="P51" s="21" t="s">
        <v>6006</v>
      </c>
    </row>
    <row r="52" spans="1:16" ht="13.5" customHeight="1" x14ac:dyDescent="0.3">
      <c r="A52" s="46" t="s">
        <v>5138</v>
      </c>
      <c r="B52" s="47" t="s">
        <v>5570</v>
      </c>
      <c r="C52" s="41">
        <v>81101500</v>
      </c>
      <c r="D52" s="24" t="s">
        <v>5225</v>
      </c>
      <c r="E52" s="24" t="s">
        <v>5225</v>
      </c>
      <c r="F52" s="24" t="s">
        <v>5225</v>
      </c>
      <c r="G52" s="24" t="s">
        <v>5220</v>
      </c>
      <c r="H52" s="42">
        <v>4500000</v>
      </c>
      <c r="I52" s="41">
        <v>10</v>
      </c>
      <c r="J52" s="43">
        <v>45000000</v>
      </c>
      <c r="K52" s="43">
        <v>0</v>
      </c>
      <c r="L52" s="41">
        <v>0</v>
      </c>
      <c r="M52" s="66" t="s">
        <v>5232</v>
      </c>
      <c r="N52" s="73" t="s">
        <v>5233</v>
      </c>
      <c r="O52" s="21" t="s">
        <v>5616</v>
      </c>
      <c r="P52" s="21" t="s">
        <v>6006</v>
      </c>
    </row>
    <row r="53" spans="1:16" ht="13.5" customHeight="1" x14ac:dyDescent="0.3">
      <c r="A53" s="46" t="s">
        <v>5133</v>
      </c>
      <c r="B53" s="47" t="s">
        <v>5571</v>
      </c>
      <c r="C53" s="41">
        <v>78111800</v>
      </c>
      <c r="D53" s="24" t="s">
        <v>5220</v>
      </c>
      <c r="E53" s="24" t="s">
        <v>5220</v>
      </c>
      <c r="F53" s="24" t="s">
        <v>5218</v>
      </c>
      <c r="G53" s="24" t="s">
        <v>5219</v>
      </c>
      <c r="H53" s="42">
        <v>50000000</v>
      </c>
      <c r="I53" s="41">
        <v>10</v>
      </c>
      <c r="J53" s="43">
        <v>500000000</v>
      </c>
      <c r="K53" s="43">
        <v>0</v>
      </c>
      <c r="L53" s="41">
        <v>0</v>
      </c>
      <c r="M53" s="66" t="s">
        <v>5232</v>
      </c>
      <c r="N53" s="73" t="s">
        <v>5233</v>
      </c>
      <c r="O53" s="21" t="s">
        <v>5617</v>
      </c>
      <c r="P53" s="21" t="s">
        <v>6006</v>
      </c>
    </row>
    <row r="54" spans="1:16" ht="13.5" customHeight="1" x14ac:dyDescent="0.3">
      <c r="A54" s="46" t="s">
        <v>5144</v>
      </c>
      <c r="B54" s="47" t="s">
        <v>5570</v>
      </c>
      <c r="C54" s="41">
        <v>80111600</v>
      </c>
      <c r="D54" s="24" t="s">
        <v>5220</v>
      </c>
      <c r="E54" s="24" t="s">
        <v>5220</v>
      </c>
      <c r="F54" s="24" t="s">
        <v>5220</v>
      </c>
      <c r="G54" s="24" t="s">
        <v>5218</v>
      </c>
      <c r="H54" s="42">
        <v>5000000</v>
      </c>
      <c r="I54" s="41">
        <v>10</v>
      </c>
      <c r="J54" s="43">
        <v>50000000</v>
      </c>
      <c r="K54" s="43">
        <v>0</v>
      </c>
      <c r="L54" s="41">
        <v>0</v>
      </c>
      <c r="M54" s="66" t="s">
        <v>5232</v>
      </c>
      <c r="N54" s="73" t="s">
        <v>5233</v>
      </c>
      <c r="O54" s="21" t="s">
        <v>5618</v>
      </c>
      <c r="P54" s="21" t="s">
        <v>6006</v>
      </c>
    </row>
    <row r="55" spans="1:16" ht="13.5" customHeight="1" x14ac:dyDescent="0.3">
      <c r="A55" s="46" t="s">
        <v>5140</v>
      </c>
      <c r="B55" s="47" t="s">
        <v>5570</v>
      </c>
      <c r="C55" s="41">
        <v>80111607</v>
      </c>
      <c r="D55" s="24" t="s">
        <v>5225</v>
      </c>
      <c r="E55" s="24" t="s">
        <v>5225</v>
      </c>
      <c r="F55" s="24" t="s">
        <v>5225</v>
      </c>
      <c r="G55" s="24" t="s">
        <v>5220</v>
      </c>
      <c r="H55" s="42">
        <v>8500000</v>
      </c>
      <c r="I55" s="41">
        <v>10</v>
      </c>
      <c r="J55" s="43">
        <v>85000000</v>
      </c>
      <c r="K55" s="43">
        <v>0</v>
      </c>
      <c r="L55" s="41">
        <v>0</v>
      </c>
      <c r="M55" s="66" t="s">
        <v>5232</v>
      </c>
      <c r="N55" s="73" t="s">
        <v>5233</v>
      </c>
      <c r="O55" s="21" t="s">
        <v>5619</v>
      </c>
      <c r="P55" s="21" t="s">
        <v>6006</v>
      </c>
    </row>
    <row r="56" spans="1:16" ht="13.5" customHeight="1" x14ac:dyDescent="0.3">
      <c r="A56" s="46" t="s">
        <v>5140</v>
      </c>
      <c r="B56" s="47" t="s">
        <v>5570</v>
      </c>
      <c r="C56" s="41">
        <v>80111607</v>
      </c>
      <c r="D56" s="24" t="s">
        <v>5225</v>
      </c>
      <c r="E56" s="24" t="s">
        <v>5225</v>
      </c>
      <c r="F56" s="24" t="s">
        <v>5225</v>
      </c>
      <c r="G56" s="24" t="s">
        <v>5220</v>
      </c>
      <c r="H56" s="42">
        <v>8500000</v>
      </c>
      <c r="I56" s="41">
        <v>10</v>
      </c>
      <c r="J56" s="43">
        <v>85000000</v>
      </c>
      <c r="K56" s="43">
        <v>0</v>
      </c>
      <c r="L56" s="41">
        <v>0</v>
      </c>
      <c r="M56" s="66" t="s">
        <v>5232</v>
      </c>
      <c r="N56" s="73" t="s">
        <v>5233</v>
      </c>
      <c r="O56" s="21" t="s">
        <v>5620</v>
      </c>
      <c r="P56" s="21" t="s">
        <v>6006</v>
      </c>
    </row>
    <row r="57" spans="1:16" ht="13.5" customHeight="1" x14ac:dyDescent="0.3">
      <c r="A57" s="46" t="s">
        <v>5140</v>
      </c>
      <c r="B57" s="47" t="s">
        <v>5570</v>
      </c>
      <c r="C57" s="41">
        <v>80111607</v>
      </c>
      <c r="D57" s="24" t="s">
        <v>5220</v>
      </c>
      <c r="E57" s="24" t="s">
        <v>5220</v>
      </c>
      <c r="F57" s="24" t="s">
        <v>5220</v>
      </c>
      <c r="G57" s="24" t="s">
        <v>5218</v>
      </c>
      <c r="H57" s="42">
        <v>8500000</v>
      </c>
      <c r="I57" s="41">
        <v>10</v>
      </c>
      <c r="J57" s="43">
        <v>85000000</v>
      </c>
      <c r="K57" s="43">
        <v>0</v>
      </c>
      <c r="L57" s="41">
        <v>0</v>
      </c>
      <c r="M57" s="66" t="s">
        <v>5232</v>
      </c>
      <c r="N57" s="73" t="s">
        <v>5233</v>
      </c>
      <c r="O57" s="21" t="s">
        <v>5621</v>
      </c>
      <c r="P57" s="21" t="s">
        <v>6006</v>
      </c>
    </row>
    <row r="58" spans="1:16" ht="13.5" customHeight="1" x14ac:dyDescent="0.3">
      <c r="A58" s="46" t="s">
        <v>5140</v>
      </c>
      <c r="B58" s="47" t="s">
        <v>5570</v>
      </c>
      <c r="C58" s="41">
        <v>80111607</v>
      </c>
      <c r="D58" s="24" t="s">
        <v>5225</v>
      </c>
      <c r="E58" s="24" t="s">
        <v>5225</v>
      </c>
      <c r="F58" s="24" t="s">
        <v>5225</v>
      </c>
      <c r="G58" s="24" t="s">
        <v>5220</v>
      </c>
      <c r="H58" s="42">
        <v>8500000</v>
      </c>
      <c r="I58" s="41">
        <v>10</v>
      </c>
      <c r="J58" s="43">
        <v>85000000</v>
      </c>
      <c r="K58" s="43">
        <v>0</v>
      </c>
      <c r="L58" s="41">
        <v>0</v>
      </c>
      <c r="M58" s="66" t="s">
        <v>5232</v>
      </c>
      <c r="N58" s="73" t="s">
        <v>5233</v>
      </c>
      <c r="O58" s="21" t="s">
        <v>5622</v>
      </c>
      <c r="P58" s="21" t="s">
        <v>6006</v>
      </c>
    </row>
    <row r="59" spans="1:16" ht="13.5" customHeight="1" x14ac:dyDescent="0.3">
      <c r="A59" s="46" t="s">
        <v>5140</v>
      </c>
      <c r="B59" s="47" t="s">
        <v>5570</v>
      </c>
      <c r="C59" s="41">
        <v>80111607</v>
      </c>
      <c r="D59" s="24" t="s">
        <v>5220</v>
      </c>
      <c r="E59" s="24" t="s">
        <v>5220</v>
      </c>
      <c r="F59" s="24" t="s">
        <v>5220</v>
      </c>
      <c r="G59" s="24" t="s">
        <v>5218</v>
      </c>
      <c r="H59" s="42">
        <v>8500000</v>
      </c>
      <c r="I59" s="41">
        <v>10</v>
      </c>
      <c r="J59" s="43">
        <v>85000000</v>
      </c>
      <c r="K59" s="43">
        <v>0</v>
      </c>
      <c r="L59" s="41">
        <v>0</v>
      </c>
      <c r="M59" s="66" t="s">
        <v>5232</v>
      </c>
      <c r="N59" s="73" t="s">
        <v>5233</v>
      </c>
      <c r="O59" s="21" t="s">
        <v>5623</v>
      </c>
      <c r="P59" s="21" t="s">
        <v>6006</v>
      </c>
    </row>
    <row r="60" spans="1:16" ht="13.5" customHeight="1" x14ac:dyDescent="0.3">
      <c r="A60" s="46" t="s">
        <v>5142</v>
      </c>
      <c r="B60" s="47" t="s">
        <v>5570</v>
      </c>
      <c r="C60" s="41">
        <v>80111617</v>
      </c>
      <c r="D60" s="24" t="s">
        <v>5225</v>
      </c>
      <c r="E60" s="24" t="s">
        <v>5225</v>
      </c>
      <c r="F60" s="24" t="s">
        <v>5225</v>
      </c>
      <c r="G60" s="24" t="s">
        <v>5220</v>
      </c>
      <c r="H60" s="42">
        <v>8500000</v>
      </c>
      <c r="I60" s="41">
        <v>10</v>
      </c>
      <c r="J60" s="43">
        <v>85000000</v>
      </c>
      <c r="K60" s="43">
        <v>0</v>
      </c>
      <c r="L60" s="41">
        <v>0</v>
      </c>
      <c r="M60" s="66" t="s">
        <v>5232</v>
      </c>
      <c r="N60" s="73" t="s">
        <v>5233</v>
      </c>
      <c r="O60" s="21" t="s">
        <v>5624</v>
      </c>
      <c r="P60" s="21" t="s">
        <v>6006</v>
      </c>
    </row>
    <row r="61" spans="1:16" ht="13.5" customHeight="1" x14ac:dyDescent="0.3">
      <c r="A61" s="46" t="s">
        <v>5142</v>
      </c>
      <c r="B61" s="47" t="s">
        <v>5570</v>
      </c>
      <c r="C61" s="41">
        <v>80111617</v>
      </c>
      <c r="D61" s="24" t="s">
        <v>5225</v>
      </c>
      <c r="E61" s="24" t="s">
        <v>5225</v>
      </c>
      <c r="F61" s="24" t="s">
        <v>5225</v>
      </c>
      <c r="G61" s="24" t="s">
        <v>5220</v>
      </c>
      <c r="H61" s="42">
        <v>8500000</v>
      </c>
      <c r="I61" s="41">
        <v>10</v>
      </c>
      <c r="J61" s="43">
        <v>85000000</v>
      </c>
      <c r="K61" s="43">
        <v>0</v>
      </c>
      <c r="L61" s="41">
        <v>0</v>
      </c>
      <c r="M61" s="66" t="s">
        <v>5232</v>
      </c>
      <c r="N61" s="73" t="s">
        <v>5233</v>
      </c>
      <c r="O61" s="21" t="s">
        <v>5625</v>
      </c>
      <c r="P61" s="21" t="s">
        <v>6006</v>
      </c>
    </row>
    <row r="62" spans="1:16" ht="13.5" customHeight="1" x14ac:dyDescent="0.3">
      <c r="A62" s="46" t="s">
        <v>5142</v>
      </c>
      <c r="B62" s="47" t="s">
        <v>5570</v>
      </c>
      <c r="C62" s="41">
        <v>80111617</v>
      </c>
      <c r="D62" s="24" t="s">
        <v>5220</v>
      </c>
      <c r="E62" s="24" t="s">
        <v>5220</v>
      </c>
      <c r="F62" s="24" t="s">
        <v>5220</v>
      </c>
      <c r="G62" s="24" t="s">
        <v>5218</v>
      </c>
      <c r="H62" s="42">
        <v>8500000</v>
      </c>
      <c r="I62" s="41">
        <v>10</v>
      </c>
      <c r="J62" s="43">
        <v>85000000</v>
      </c>
      <c r="K62" s="43">
        <v>0</v>
      </c>
      <c r="L62" s="41">
        <v>0</v>
      </c>
      <c r="M62" s="66" t="s">
        <v>5232</v>
      </c>
      <c r="N62" s="73" t="s">
        <v>5233</v>
      </c>
      <c r="O62" s="21" t="s">
        <v>5626</v>
      </c>
      <c r="P62" s="21" t="s">
        <v>6006</v>
      </c>
    </row>
    <row r="63" spans="1:16" ht="13.5" customHeight="1" x14ac:dyDescent="0.3">
      <c r="A63" s="46" t="s">
        <v>5142</v>
      </c>
      <c r="B63" s="47" t="s">
        <v>5570</v>
      </c>
      <c r="C63" s="41">
        <v>80111617</v>
      </c>
      <c r="D63" s="24" t="s">
        <v>5225</v>
      </c>
      <c r="E63" s="24" t="s">
        <v>5225</v>
      </c>
      <c r="F63" s="24" t="s">
        <v>5225</v>
      </c>
      <c r="G63" s="24" t="s">
        <v>5220</v>
      </c>
      <c r="H63" s="42">
        <v>8500000</v>
      </c>
      <c r="I63" s="41">
        <v>10</v>
      </c>
      <c r="J63" s="43">
        <v>85000000</v>
      </c>
      <c r="K63" s="43">
        <v>0</v>
      </c>
      <c r="L63" s="41">
        <v>0</v>
      </c>
      <c r="M63" s="66" t="s">
        <v>5232</v>
      </c>
      <c r="N63" s="73" t="s">
        <v>5233</v>
      </c>
      <c r="O63" s="21" t="s">
        <v>5627</v>
      </c>
      <c r="P63" s="21" t="s">
        <v>6006</v>
      </c>
    </row>
    <row r="64" spans="1:16" ht="13.5" customHeight="1" x14ac:dyDescent="0.3">
      <c r="A64" s="46" t="s">
        <v>5142</v>
      </c>
      <c r="B64" s="47" t="s">
        <v>5570</v>
      </c>
      <c r="C64" s="41">
        <v>80111617</v>
      </c>
      <c r="D64" s="24" t="s">
        <v>5220</v>
      </c>
      <c r="E64" s="24" t="s">
        <v>5220</v>
      </c>
      <c r="F64" s="24" t="s">
        <v>5220</v>
      </c>
      <c r="G64" s="24" t="s">
        <v>5218</v>
      </c>
      <c r="H64" s="42">
        <v>8500000</v>
      </c>
      <c r="I64" s="41">
        <v>10</v>
      </c>
      <c r="J64" s="43">
        <v>85000000</v>
      </c>
      <c r="K64" s="43">
        <v>0</v>
      </c>
      <c r="L64" s="41">
        <v>0</v>
      </c>
      <c r="M64" s="66" t="s">
        <v>5232</v>
      </c>
      <c r="N64" s="73" t="s">
        <v>5233</v>
      </c>
      <c r="O64" s="21" t="s">
        <v>5628</v>
      </c>
      <c r="P64" s="21" t="s">
        <v>6006</v>
      </c>
    </row>
    <row r="65" spans="1:16" ht="13.5" customHeight="1" x14ac:dyDescent="0.3">
      <c r="A65" s="46" t="s">
        <v>5143</v>
      </c>
      <c r="B65" s="47" t="s">
        <v>5570</v>
      </c>
      <c r="C65" s="41">
        <v>81101500</v>
      </c>
      <c r="D65" s="24" t="s">
        <v>5220</v>
      </c>
      <c r="E65" s="24" t="s">
        <v>5220</v>
      </c>
      <c r="F65" s="24" t="s">
        <v>5220</v>
      </c>
      <c r="G65" s="24" t="s">
        <v>5218</v>
      </c>
      <c r="H65" s="42">
        <v>11000000</v>
      </c>
      <c r="I65" s="41">
        <v>10</v>
      </c>
      <c r="J65" s="43">
        <v>110000000</v>
      </c>
      <c r="K65" s="43">
        <v>0</v>
      </c>
      <c r="L65" s="41">
        <v>0</v>
      </c>
      <c r="M65" s="66" t="s">
        <v>5232</v>
      </c>
      <c r="N65" s="73" t="s">
        <v>5233</v>
      </c>
      <c r="O65" s="21" t="s">
        <v>5629</v>
      </c>
      <c r="P65" s="21" t="s">
        <v>6006</v>
      </c>
    </row>
    <row r="66" spans="1:16" ht="13.5" customHeight="1" x14ac:dyDescent="0.3">
      <c r="A66" s="46" t="s">
        <v>5348</v>
      </c>
      <c r="B66" s="47" t="s">
        <v>5570</v>
      </c>
      <c r="C66" s="41">
        <v>81101500</v>
      </c>
      <c r="D66" s="24" t="s">
        <v>5225</v>
      </c>
      <c r="E66" s="24" t="s">
        <v>5225</v>
      </c>
      <c r="F66" s="24" t="s">
        <v>5225</v>
      </c>
      <c r="G66" s="24" t="s">
        <v>5220</v>
      </c>
      <c r="H66" s="42">
        <v>8500000</v>
      </c>
      <c r="I66" s="41">
        <v>10</v>
      </c>
      <c r="J66" s="43">
        <v>85000000</v>
      </c>
      <c r="K66" s="43">
        <v>0</v>
      </c>
      <c r="L66" s="41">
        <v>0</v>
      </c>
      <c r="M66" s="66" t="s">
        <v>5232</v>
      </c>
      <c r="N66" s="73" t="s">
        <v>5233</v>
      </c>
      <c r="O66" s="21" t="s">
        <v>5630</v>
      </c>
      <c r="P66" s="21" t="s">
        <v>6006</v>
      </c>
    </row>
    <row r="67" spans="1:16" ht="13.5" customHeight="1" x14ac:dyDescent="0.3">
      <c r="A67" s="46" t="s">
        <v>5348</v>
      </c>
      <c r="B67" s="47" t="s">
        <v>5570</v>
      </c>
      <c r="C67" s="41">
        <v>81101500</v>
      </c>
      <c r="D67" s="24" t="s">
        <v>5220</v>
      </c>
      <c r="E67" s="24" t="s">
        <v>5220</v>
      </c>
      <c r="F67" s="24" t="s">
        <v>5220</v>
      </c>
      <c r="G67" s="24" t="s">
        <v>5218</v>
      </c>
      <c r="H67" s="42">
        <v>8500000</v>
      </c>
      <c r="I67" s="41">
        <v>10</v>
      </c>
      <c r="J67" s="43">
        <v>85000000</v>
      </c>
      <c r="K67" s="43">
        <v>0</v>
      </c>
      <c r="L67" s="41">
        <v>0</v>
      </c>
      <c r="M67" s="66" t="s">
        <v>5232</v>
      </c>
      <c r="N67" s="73" t="s">
        <v>5233</v>
      </c>
      <c r="O67" s="21" t="s">
        <v>5631</v>
      </c>
      <c r="P67" s="21" t="s">
        <v>6006</v>
      </c>
    </row>
    <row r="68" spans="1:16" ht="13.5" customHeight="1" x14ac:dyDescent="0.3">
      <c r="A68" s="46" t="s">
        <v>5348</v>
      </c>
      <c r="B68" s="47" t="s">
        <v>5570</v>
      </c>
      <c r="C68" s="41">
        <v>81101500</v>
      </c>
      <c r="D68" s="24" t="s">
        <v>5220</v>
      </c>
      <c r="E68" s="24" t="s">
        <v>5220</v>
      </c>
      <c r="F68" s="24" t="s">
        <v>5220</v>
      </c>
      <c r="G68" s="24" t="s">
        <v>5218</v>
      </c>
      <c r="H68" s="42">
        <v>8500000</v>
      </c>
      <c r="I68" s="41">
        <v>10</v>
      </c>
      <c r="J68" s="43">
        <v>85000000</v>
      </c>
      <c r="K68" s="43">
        <v>0</v>
      </c>
      <c r="L68" s="41">
        <v>0</v>
      </c>
      <c r="M68" s="66" t="s">
        <v>5232</v>
      </c>
      <c r="N68" s="73" t="s">
        <v>5233</v>
      </c>
      <c r="O68" s="21" t="s">
        <v>5632</v>
      </c>
      <c r="P68" s="21" t="s">
        <v>6006</v>
      </c>
    </row>
    <row r="69" spans="1:16" ht="13.5" customHeight="1" x14ac:dyDescent="0.3">
      <c r="A69" s="46" t="s">
        <v>5349</v>
      </c>
      <c r="B69" s="47" t="s">
        <v>5570</v>
      </c>
      <c r="C69" s="41">
        <v>80111600</v>
      </c>
      <c r="D69" s="24" t="s">
        <v>5220</v>
      </c>
      <c r="E69" s="24" t="s">
        <v>5220</v>
      </c>
      <c r="F69" s="24" t="s">
        <v>5220</v>
      </c>
      <c r="G69" s="24" t="s">
        <v>5218</v>
      </c>
      <c r="H69" s="42">
        <v>6500000</v>
      </c>
      <c r="I69" s="41">
        <v>10</v>
      </c>
      <c r="J69" s="43">
        <v>65000000</v>
      </c>
      <c r="K69" s="43">
        <v>0</v>
      </c>
      <c r="L69" s="41">
        <v>0</v>
      </c>
      <c r="M69" s="66" t="s">
        <v>5232</v>
      </c>
      <c r="N69" s="73" t="s">
        <v>5233</v>
      </c>
      <c r="O69" s="21" t="s">
        <v>5633</v>
      </c>
      <c r="P69" s="21" t="s">
        <v>6006</v>
      </c>
    </row>
    <row r="70" spans="1:16" ht="13.5" customHeight="1" x14ac:dyDescent="0.3">
      <c r="A70" s="46" t="s">
        <v>5349</v>
      </c>
      <c r="B70" s="47" t="s">
        <v>5570</v>
      </c>
      <c r="C70" s="41">
        <v>80111600</v>
      </c>
      <c r="D70" s="24" t="s">
        <v>5220</v>
      </c>
      <c r="E70" s="24" t="s">
        <v>5220</v>
      </c>
      <c r="F70" s="24" t="s">
        <v>5220</v>
      </c>
      <c r="G70" s="24" t="s">
        <v>5218</v>
      </c>
      <c r="H70" s="42">
        <v>6500000</v>
      </c>
      <c r="I70" s="41">
        <v>10</v>
      </c>
      <c r="J70" s="43">
        <v>65000000</v>
      </c>
      <c r="K70" s="43">
        <v>0</v>
      </c>
      <c r="L70" s="41">
        <v>0</v>
      </c>
      <c r="M70" s="66" t="s">
        <v>5232</v>
      </c>
      <c r="N70" s="73" t="s">
        <v>5233</v>
      </c>
      <c r="O70" s="21" t="s">
        <v>5634</v>
      </c>
      <c r="P70" s="21" t="s">
        <v>6006</v>
      </c>
    </row>
    <row r="71" spans="1:16" ht="13.5" customHeight="1" x14ac:dyDescent="0.3">
      <c r="A71" s="46" t="s">
        <v>5349</v>
      </c>
      <c r="B71" s="47" t="s">
        <v>5570</v>
      </c>
      <c r="C71" s="41">
        <v>80111600</v>
      </c>
      <c r="D71" s="24" t="s">
        <v>5220</v>
      </c>
      <c r="E71" s="24" t="s">
        <v>5220</v>
      </c>
      <c r="F71" s="24" t="s">
        <v>5220</v>
      </c>
      <c r="G71" s="24" t="s">
        <v>5218</v>
      </c>
      <c r="H71" s="42">
        <v>6500000</v>
      </c>
      <c r="I71" s="41">
        <v>10</v>
      </c>
      <c r="J71" s="43">
        <v>65000000</v>
      </c>
      <c r="K71" s="43">
        <v>0</v>
      </c>
      <c r="L71" s="41">
        <v>0</v>
      </c>
      <c r="M71" s="66" t="s">
        <v>5232</v>
      </c>
      <c r="N71" s="73" t="s">
        <v>5233</v>
      </c>
      <c r="O71" s="21" t="s">
        <v>5635</v>
      </c>
      <c r="P71" s="21" t="s">
        <v>6006</v>
      </c>
    </row>
    <row r="72" spans="1:16" ht="13.5" customHeight="1" x14ac:dyDescent="0.3">
      <c r="A72" s="46" t="s">
        <v>5139</v>
      </c>
      <c r="B72" s="47" t="s">
        <v>5570</v>
      </c>
      <c r="C72" s="41">
        <v>80111600</v>
      </c>
      <c r="D72" s="24" t="s">
        <v>5225</v>
      </c>
      <c r="E72" s="24" t="s">
        <v>5225</v>
      </c>
      <c r="F72" s="24" t="s">
        <v>5225</v>
      </c>
      <c r="G72" s="24" t="s">
        <v>5220</v>
      </c>
      <c r="H72" s="42">
        <v>3453000</v>
      </c>
      <c r="I72" s="41">
        <v>10</v>
      </c>
      <c r="J72" s="43">
        <v>34530000</v>
      </c>
      <c r="K72" s="43">
        <v>0</v>
      </c>
      <c r="L72" s="41">
        <v>0</v>
      </c>
      <c r="M72" s="66" t="s">
        <v>5232</v>
      </c>
      <c r="N72" s="73" t="s">
        <v>5233</v>
      </c>
      <c r="O72" s="21" t="s">
        <v>5636</v>
      </c>
      <c r="P72" s="21" t="s">
        <v>6006</v>
      </c>
    </row>
    <row r="73" spans="1:16" ht="13.5" customHeight="1" x14ac:dyDescent="0.3">
      <c r="A73" s="46" t="s">
        <v>5350</v>
      </c>
      <c r="B73" s="47" t="s">
        <v>5570</v>
      </c>
      <c r="C73" s="41">
        <v>80111617</v>
      </c>
      <c r="D73" s="24" t="s">
        <v>5225</v>
      </c>
      <c r="E73" s="24" t="s">
        <v>5225</v>
      </c>
      <c r="F73" s="24" t="s">
        <v>5225</v>
      </c>
      <c r="G73" s="24" t="s">
        <v>5220</v>
      </c>
      <c r="H73" s="42">
        <v>5447633</v>
      </c>
      <c r="I73" s="41">
        <v>10</v>
      </c>
      <c r="J73" s="43">
        <v>54476333</v>
      </c>
      <c r="K73" s="43">
        <v>0</v>
      </c>
      <c r="L73" s="41">
        <v>0</v>
      </c>
      <c r="M73" s="66" t="s">
        <v>5232</v>
      </c>
      <c r="N73" s="73" t="s">
        <v>5233</v>
      </c>
      <c r="O73" s="21" t="s">
        <v>5637</v>
      </c>
      <c r="P73" s="21" t="s">
        <v>6006</v>
      </c>
    </row>
    <row r="74" spans="1:16" ht="13.5" customHeight="1" x14ac:dyDescent="0.3">
      <c r="A74" s="46" t="s">
        <v>5350</v>
      </c>
      <c r="B74" s="47" t="s">
        <v>5570</v>
      </c>
      <c r="C74" s="41">
        <v>80111617</v>
      </c>
      <c r="D74" s="24" t="s">
        <v>5225</v>
      </c>
      <c r="E74" s="24" t="s">
        <v>5225</v>
      </c>
      <c r="F74" s="24" t="s">
        <v>5225</v>
      </c>
      <c r="G74" s="24" t="s">
        <v>5220</v>
      </c>
      <c r="H74" s="42">
        <v>5447633</v>
      </c>
      <c r="I74" s="41">
        <v>10</v>
      </c>
      <c r="J74" s="43">
        <v>54476333</v>
      </c>
      <c r="K74" s="43">
        <v>0</v>
      </c>
      <c r="L74" s="41">
        <v>0</v>
      </c>
      <c r="M74" s="66" t="s">
        <v>5232</v>
      </c>
      <c r="N74" s="73" t="s">
        <v>5233</v>
      </c>
      <c r="O74" s="21" t="s">
        <v>5638</v>
      </c>
      <c r="P74" s="21" t="s">
        <v>6006</v>
      </c>
    </row>
    <row r="75" spans="1:16" ht="13.5" customHeight="1" x14ac:dyDescent="0.3">
      <c r="A75" s="46" t="s">
        <v>5350</v>
      </c>
      <c r="B75" s="47" t="s">
        <v>5570</v>
      </c>
      <c r="C75" s="41">
        <v>80111617</v>
      </c>
      <c r="D75" s="24" t="s">
        <v>5225</v>
      </c>
      <c r="E75" s="24" t="s">
        <v>5225</v>
      </c>
      <c r="F75" s="24" t="s">
        <v>5225</v>
      </c>
      <c r="G75" s="24" t="s">
        <v>5220</v>
      </c>
      <c r="H75" s="42">
        <v>5447634</v>
      </c>
      <c r="I75" s="41">
        <v>10</v>
      </c>
      <c r="J75" s="43">
        <v>54476334</v>
      </c>
      <c r="K75" s="43">
        <v>0</v>
      </c>
      <c r="L75" s="41">
        <v>0</v>
      </c>
      <c r="M75" s="66" t="s">
        <v>5232</v>
      </c>
      <c r="N75" s="73" t="s">
        <v>5233</v>
      </c>
      <c r="O75" s="21" t="s">
        <v>5639</v>
      </c>
      <c r="P75" s="21" t="s">
        <v>6006</v>
      </c>
    </row>
    <row r="76" spans="1:16" ht="13.5" customHeight="1" x14ac:dyDescent="0.3">
      <c r="A76" s="46" t="s">
        <v>5351</v>
      </c>
      <c r="B76" s="47" t="s">
        <v>5570</v>
      </c>
      <c r="C76" s="41">
        <v>80111600</v>
      </c>
      <c r="D76" s="24" t="s">
        <v>5220</v>
      </c>
      <c r="E76" s="24" t="s">
        <v>5220</v>
      </c>
      <c r="F76" s="24" t="s">
        <v>5220</v>
      </c>
      <c r="G76" s="24" t="s">
        <v>5218</v>
      </c>
      <c r="H76" s="42">
        <v>11000000</v>
      </c>
      <c r="I76" s="41">
        <v>10</v>
      </c>
      <c r="J76" s="43">
        <v>110000000</v>
      </c>
      <c r="K76" s="43">
        <v>0</v>
      </c>
      <c r="L76" s="41">
        <v>0</v>
      </c>
      <c r="M76" s="66" t="s">
        <v>5232</v>
      </c>
      <c r="N76" s="73" t="s">
        <v>5233</v>
      </c>
      <c r="O76" s="21" t="s">
        <v>5640</v>
      </c>
      <c r="P76" s="21" t="s">
        <v>6006</v>
      </c>
    </row>
    <row r="77" spans="1:16" ht="13.5" customHeight="1" x14ac:dyDescent="0.3">
      <c r="A77" s="46" t="s">
        <v>5352</v>
      </c>
      <c r="B77" s="47" t="s">
        <v>5570</v>
      </c>
      <c r="C77" s="41">
        <v>80111600</v>
      </c>
      <c r="D77" s="24" t="s">
        <v>5220</v>
      </c>
      <c r="E77" s="24" t="s">
        <v>5220</v>
      </c>
      <c r="F77" s="24" t="s">
        <v>5220</v>
      </c>
      <c r="G77" s="24" t="s">
        <v>5218</v>
      </c>
      <c r="H77" s="42">
        <v>8000000</v>
      </c>
      <c r="I77" s="41">
        <v>10</v>
      </c>
      <c r="J77" s="43">
        <v>80000000</v>
      </c>
      <c r="K77" s="43">
        <v>0</v>
      </c>
      <c r="L77" s="41">
        <v>0</v>
      </c>
      <c r="M77" s="66" t="s">
        <v>5232</v>
      </c>
      <c r="N77" s="73" t="s">
        <v>5233</v>
      </c>
      <c r="O77" s="21" t="s">
        <v>5641</v>
      </c>
      <c r="P77" s="21" t="s">
        <v>6006</v>
      </c>
    </row>
    <row r="78" spans="1:16" ht="13.5" customHeight="1" x14ac:dyDescent="0.3">
      <c r="A78" s="46" t="s">
        <v>5353</v>
      </c>
      <c r="B78" s="47" t="s">
        <v>5570</v>
      </c>
      <c r="C78" s="41">
        <v>80111600</v>
      </c>
      <c r="D78" s="24" t="s">
        <v>5225</v>
      </c>
      <c r="E78" s="24" t="s">
        <v>5225</v>
      </c>
      <c r="F78" s="24" t="s">
        <v>5225</v>
      </c>
      <c r="G78" s="24" t="s">
        <v>5220</v>
      </c>
      <c r="H78" s="42">
        <v>3353000</v>
      </c>
      <c r="I78" s="41">
        <v>10</v>
      </c>
      <c r="J78" s="43">
        <v>33530000</v>
      </c>
      <c r="K78" s="43">
        <v>0</v>
      </c>
      <c r="L78" s="41">
        <v>0</v>
      </c>
      <c r="M78" s="66" t="s">
        <v>5232</v>
      </c>
      <c r="N78" s="73" t="s">
        <v>5233</v>
      </c>
      <c r="O78" s="21" t="s">
        <v>5642</v>
      </c>
      <c r="P78" s="21" t="s">
        <v>6006</v>
      </c>
    </row>
    <row r="79" spans="1:16" ht="13.5" customHeight="1" x14ac:dyDescent="0.3">
      <c r="A79" s="46" t="s">
        <v>5353</v>
      </c>
      <c r="B79" s="47" t="s">
        <v>5570</v>
      </c>
      <c r="C79" s="41">
        <v>80111600</v>
      </c>
      <c r="D79" s="24" t="s">
        <v>5225</v>
      </c>
      <c r="E79" s="24" t="s">
        <v>5225</v>
      </c>
      <c r="F79" s="24" t="s">
        <v>5225</v>
      </c>
      <c r="G79" s="24" t="s">
        <v>5220</v>
      </c>
      <c r="H79" s="42">
        <v>3353000</v>
      </c>
      <c r="I79" s="41">
        <v>10</v>
      </c>
      <c r="J79" s="43">
        <v>33530000</v>
      </c>
      <c r="K79" s="43">
        <v>0</v>
      </c>
      <c r="L79" s="41">
        <v>0</v>
      </c>
      <c r="M79" s="66" t="s">
        <v>5232</v>
      </c>
      <c r="N79" s="73" t="s">
        <v>5233</v>
      </c>
      <c r="O79" s="21" t="s">
        <v>5643</v>
      </c>
      <c r="P79" s="21" t="s">
        <v>6006</v>
      </c>
    </row>
    <row r="80" spans="1:16" ht="13.5" customHeight="1" x14ac:dyDescent="0.3">
      <c r="A80" s="46" t="s">
        <v>5353</v>
      </c>
      <c r="B80" s="47" t="s">
        <v>5570</v>
      </c>
      <c r="C80" s="41">
        <v>80111600</v>
      </c>
      <c r="D80" s="24" t="s">
        <v>5225</v>
      </c>
      <c r="E80" s="24" t="s">
        <v>5225</v>
      </c>
      <c r="F80" s="24" t="s">
        <v>5225</v>
      </c>
      <c r="G80" s="24" t="s">
        <v>5220</v>
      </c>
      <c r="H80" s="42">
        <v>3353000</v>
      </c>
      <c r="I80" s="41">
        <v>10</v>
      </c>
      <c r="J80" s="43">
        <v>33530000</v>
      </c>
      <c r="K80" s="43">
        <v>0</v>
      </c>
      <c r="L80" s="41">
        <v>0</v>
      </c>
      <c r="M80" s="66" t="s">
        <v>5232</v>
      </c>
      <c r="N80" s="73" t="s">
        <v>5233</v>
      </c>
      <c r="O80" s="21" t="s">
        <v>5644</v>
      </c>
      <c r="P80" s="21" t="s">
        <v>6006</v>
      </c>
    </row>
    <row r="81" spans="1:16" ht="13.5" customHeight="1" x14ac:dyDescent="0.3">
      <c r="A81" s="46" t="s">
        <v>5135</v>
      </c>
      <c r="B81" s="47" t="s">
        <v>5570</v>
      </c>
      <c r="C81" s="41">
        <v>80111607</v>
      </c>
      <c r="D81" s="24" t="s">
        <v>5225</v>
      </c>
      <c r="E81" s="24" t="s">
        <v>5225</v>
      </c>
      <c r="F81" s="24" t="s">
        <v>5225</v>
      </c>
      <c r="G81" s="24" t="s">
        <v>5220</v>
      </c>
      <c r="H81" s="42">
        <v>8000000</v>
      </c>
      <c r="I81" s="41">
        <v>10</v>
      </c>
      <c r="J81" s="43">
        <v>80000000</v>
      </c>
      <c r="K81" s="43">
        <v>0</v>
      </c>
      <c r="L81" s="41">
        <v>0</v>
      </c>
      <c r="M81" s="66" t="s">
        <v>5232</v>
      </c>
      <c r="N81" s="73" t="s">
        <v>5233</v>
      </c>
      <c r="O81" s="21" t="s">
        <v>5645</v>
      </c>
      <c r="P81" s="21" t="s">
        <v>6006</v>
      </c>
    </row>
    <row r="82" spans="1:16" ht="13.5" customHeight="1" x14ac:dyDescent="0.3">
      <c r="A82" s="46" t="s">
        <v>5354</v>
      </c>
      <c r="B82" s="47" t="s">
        <v>5570</v>
      </c>
      <c r="C82" s="41">
        <v>80111600</v>
      </c>
      <c r="D82" s="24" t="s">
        <v>5225</v>
      </c>
      <c r="E82" s="24" t="s">
        <v>5225</v>
      </c>
      <c r="F82" s="24" t="s">
        <v>5225</v>
      </c>
      <c r="G82" s="24" t="s">
        <v>5220</v>
      </c>
      <c r="H82" s="42">
        <v>2400000</v>
      </c>
      <c r="I82" s="41">
        <v>10</v>
      </c>
      <c r="J82" s="43">
        <v>24000000</v>
      </c>
      <c r="K82" s="43">
        <v>0</v>
      </c>
      <c r="L82" s="41">
        <v>0</v>
      </c>
      <c r="M82" s="66" t="s">
        <v>5232</v>
      </c>
      <c r="N82" s="73" t="s">
        <v>5233</v>
      </c>
      <c r="O82" s="21" t="s">
        <v>5646</v>
      </c>
      <c r="P82" s="21" t="s">
        <v>6006</v>
      </c>
    </row>
    <row r="83" spans="1:16" ht="13.5" customHeight="1" x14ac:dyDescent="0.3">
      <c r="A83" s="46" t="s">
        <v>5354</v>
      </c>
      <c r="B83" s="47" t="s">
        <v>5570</v>
      </c>
      <c r="C83" s="41">
        <v>80111600</v>
      </c>
      <c r="D83" s="24" t="s">
        <v>5225</v>
      </c>
      <c r="E83" s="24" t="s">
        <v>5225</v>
      </c>
      <c r="F83" s="24" t="s">
        <v>5225</v>
      </c>
      <c r="G83" s="24" t="s">
        <v>5220</v>
      </c>
      <c r="H83" s="42">
        <v>2400000</v>
      </c>
      <c r="I83" s="41">
        <v>10</v>
      </c>
      <c r="J83" s="43">
        <v>24000000</v>
      </c>
      <c r="K83" s="43">
        <v>0</v>
      </c>
      <c r="L83" s="41">
        <v>0</v>
      </c>
      <c r="M83" s="66" t="s">
        <v>5232</v>
      </c>
      <c r="N83" s="73" t="s">
        <v>5233</v>
      </c>
      <c r="O83" s="21" t="s">
        <v>5647</v>
      </c>
      <c r="P83" s="21" t="s">
        <v>6006</v>
      </c>
    </row>
    <row r="84" spans="1:16" ht="13.5" customHeight="1" x14ac:dyDescent="0.3">
      <c r="A84" s="46" t="s">
        <v>5354</v>
      </c>
      <c r="B84" s="47" t="s">
        <v>5570</v>
      </c>
      <c r="C84" s="41">
        <v>80111600</v>
      </c>
      <c r="D84" s="24" t="s">
        <v>5225</v>
      </c>
      <c r="E84" s="24" t="s">
        <v>5225</v>
      </c>
      <c r="F84" s="24" t="s">
        <v>5225</v>
      </c>
      <c r="G84" s="24" t="s">
        <v>5220</v>
      </c>
      <c r="H84" s="42">
        <v>2400000</v>
      </c>
      <c r="I84" s="41">
        <v>10</v>
      </c>
      <c r="J84" s="43">
        <v>24000000</v>
      </c>
      <c r="K84" s="43">
        <v>0</v>
      </c>
      <c r="L84" s="41">
        <v>0</v>
      </c>
      <c r="M84" s="66" t="s">
        <v>5232</v>
      </c>
      <c r="N84" s="73" t="s">
        <v>5233</v>
      </c>
      <c r="O84" s="21" t="s">
        <v>5648</v>
      </c>
      <c r="P84" s="21" t="s">
        <v>6006</v>
      </c>
    </row>
    <row r="85" spans="1:16" ht="13.5" customHeight="1" x14ac:dyDescent="0.3">
      <c r="A85" s="46" t="s">
        <v>5354</v>
      </c>
      <c r="B85" s="47" t="s">
        <v>5570</v>
      </c>
      <c r="C85" s="41">
        <v>80111600</v>
      </c>
      <c r="D85" s="24" t="s">
        <v>5225</v>
      </c>
      <c r="E85" s="24" t="s">
        <v>5225</v>
      </c>
      <c r="F85" s="24" t="s">
        <v>5225</v>
      </c>
      <c r="G85" s="24" t="s">
        <v>5220</v>
      </c>
      <c r="H85" s="42">
        <v>2400000</v>
      </c>
      <c r="I85" s="41">
        <v>10</v>
      </c>
      <c r="J85" s="43">
        <v>24000000</v>
      </c>
      <c r="K85" s="43">
        <v>0</v>
      </c>
      <c r="L85" s="41">
        <v>0</v>
      </c>
      <c r="M85" s="66" t="s">
        <v>5232</v>
      </c>
      <c r="N85" s="73" t="s">
        <v>5233</v>
      </c>
      <c r="O85" s="21" t="s">
        <v>5649</v>
      </c>
      <c r="P85" s="21" t="s">
        <v>6006</v>
      </c>
    </row>
    <row r="86" spans="1:16" ht="13.5" customHeight="1" x14ac:dyDescent="0.3">
      <c r="A86" s="46" t="s">
        <v>5354</v>
      </c>
      <c r="B86" s="47" t="s">
        <v>5570</v>
      </c>
      <c r="C86" s="41">
        <v>80111600</v>
      </c>
      <c r="D86" s="24" t="s">
        <v>5225</v>
      </c>
      <c r="E86" s="24" t="s">
        <v>5225</v>
      </c>
      <c r="F86" s="24" t="s">
        <v>5225</v>
      </c>
      <c r="G86" s="24" t="s">
        <v>5220</v>
      </c>
      <c r="H86" s="42">
        <v>2400000</v>
      </c>
      <c r="I86" s="41">
        <v>10</v>
      </c>
      <c r="J86" s="43">
        <v>24000000</v>
      </c>
      <c r="K86" s="43">
        <v>0</v>
      </c>
      <c r="L86" s="41">
        <v>0</v>
      </c>
      <c r="M86" s="66" t="s">
        <v>5232</v>
      </c>
      <c r="N86" s="73" t="s">
        <v>5233</v>
      </c>
      <c r="O86" s="21" t="s">
        <v>5650</v>
      </c>
      <c r="P86" s="21" t="s">
        <v>6006</v>
      </c>
    </row>
    <row r="87" spans="1:16" ht="13.5" customHeight="1" x14ac:dyDescent="0.3">
      <c r="A87" s="46" t="s">
        <v>5354</v>
      </c>
      <c r="B87" s="47" t="s">
        <v>5570</v>
      </c>
      <c r="C87" s="41">
        <v>80111600</v>
      </c>
      <c r="D87" s="24" t="s">
        <v>5225</v>
      </c>
      <c r="E87" s="24" t="s">
        <v>5225</v>
      </c>
      <c r="F87" s="24" t="s">
        <v>5225</v>
      </c>
      <c r="G87" s="24" t="s">
        <v>5220</v>
      </c>
      <c r="H87" s="42">
        <v>2400000</v>
      </c>
      <c r="I87" s="41">
        <v>10</v>
      </c>
      <c r="J87" s="43">
        <v>24000000</v>
      </c>
      <c r="K87" s="43">
        <v>0</v>
      </c>
      <c r="L87" s="41">
        <v>0</v>
      </c>
      <c r="M87" s="66" t="s">
        <v>5232</v>
      </c>
      <c r="N87" s="73" t="s">
        <v>5233</v>
      </c>
      <c r="O87" s="21" t="s">
        <v>5651</v>
      </c>
      <c r="P87" s="21" t="s">
        <v>6006</v>
      </c>
    </row>
    <row r="88" spans="1:16" ht="13.5" customHeight="1" x14ac:dyDescent="0.3">
      <c r="A88" s="46" t="s">
        <v>5121</v>
      </c>
      <c r="B88" s="47" t="s">
        <v>5570</v>
      </c>
      <c r="C88" s="41">
        <v>80111600</v>
      </c>
      <c r="D88" s="24" t="s">
        <v>5220</v>
      </c>
      <c r="E88" s="24" t="s">
        <v>5220</v>
      </c>
      <c r="F88" s="24" t="s">
        <v>5220</v>
      </c>
      <c r="G88" s="24" t="s">
        <v>5218</v>
      </c>
      <c r="H88" s="42">
        <v>4900000</v>
      </c>
      <c r="I88" s="41">
        <v>10</v>
      </c>
      <c r="J88" s="43">
        <v>49000000</v>
      </c>
      <c r="K88" s="43">
        <v>0</v>
      </c>
      <c r="L88" s="41">
        <v>0</v>
      </c>
      <c r="M88" s="66" t="s">
        <v>5232</v>
      </c>
      <c r="N88" s="73" t="s">
        <v>5233</v>
      </c>
      <c r="O88" s="21" t="s">
        <v>5652</v>
      </c>
      <c r="P88" s="21" t="s">
        <v>6006</v>
      </c>
    </row>
    <row r="89" spans="1:16" ht="13.5" customHeight="1" x14ac:dyDescent="0.3">
      <c r="A89" s="46" t="s">
        <v>5128</v>
      </c>
      <c r="B89" s="47" t="s">
        <v>5570</v>
      </c>
      <c r="C89" s="41">
        <v>80111600</v>
      </c>
      <c r="D89" s="24" t="s">
        <v>5220</v>
      </c>
      <c r="E89" s="24" t="s">
        <v>5220</v>
      </c>
      <c r="F89" s="24" t="s">
        <v>5220</v>
      </c>
      <c r="G89" s="24" t="s">
        <v>5218</v>
      </c>
      <c r="H89" s="42">
        <v>11000000</v>
      </c>
      <c r="I89" s="41">
        <v>10</v>
      </c>
      <c r="J89" s="43">
        <v>110000000</v>
      </c>
      <c r="K89" s="43">
        <v>0</v>
      </c>
      <c r="L89" s="41">
        <v>0</v>
      </c>
      <c r="M89" s="66" t="s">
        <v>5232</v>
      </c>
      <c r="N89" s="73" t="s">
        <v>5233</v>
      </c>
      <c r="O89" s="21" t="s">
        <v>5653</v>
      </c>
      <c r="P89" s="21" t="s">
        <v>6006</v>
      </c>
    </row>
    <row r="90" spans="1:16" ht="13.5" customHeight="1" x14ac:dyDescent="0.3">
      <c r="A90" s="46" t="s">
        <v>5129</v>
      </c>
      <c r="B90" s="47" t="s">
        <v>5570</v>
      </c>
      <c r="C90" s="41">
        <v>80111600</v>
      </c>
      <c r="D90" s="24" t="s">
        <v>5220</v>
      </c>
      <c r="E90" s="24" t="s">
        <v>5220</v>
      </c>
      <c r="F90" s="24" t="s">
        <v>5220</v>
      </c>
      <c r="G90" s="24" t="s">
        <v>5218</v>
      </c>
      <c r="H90" s="42">
        <v>8500000</v>
      </c>
      <c r="I90" s="41">
        <v>10</v>
      </c>
      <c r="J90" s="43">
        <v>85000000</v>
      </c>
      <c r="K90" s="43">
        <v>0</v>
      </c>
      <c r="L90" s="41">
        <v>0</v>
      </c>
      <c r="M90" s="66" t="s">
        <v>5232</v>
      </c>
      <c r="N90" s="73" t="s">
        <v>5233</v>
      </c>
      <c r="O90" s="21" t="s">
        <v>5654</v>
      </c>
      <c r="P90" s="21" t="s">
        <v>6006</v>
      </c>
    </row>
    <row r="91" spans="1:16" ht="13.5" customHeight="1" x14ac:dyDescent="0.3">
      <c r="A91" s="46" t="s">
        <v>5130</v>
      </c>
      <c r="B91" s="47" t="s">
        <v>5570</v>
      </c>
      <c r="C91" s="41">
        <v>80111600</v>
      </c>
      <c r="D91" s="24" t="s">
        <v>5225</v>
      </c>
      <c r="E91" s="24" t="s">
        <v>5225</v>
      </c>
      <c r="F91" s="24" t="s">
        <v>5225</v>
      </c>
      <c r="G91" s="24" t="s">
        <v>5220</v>
      </c>
      <c r="H91" s="42">
        <v>7000000</v>
      </c>
      <c r="I91" s="41">
        <v>10</v>
      </c>
      <c r="J91" s="43">
        <v>70000000</v>
      </c>
      <c r="K91" s="43">
        <v>0</v>
      </c>
      <c r="L91" s="41">
        <v>0</v>
      </c>
      <c r="M91" s="66" t="s">
        <v>5232</v>
      </c>
      <c r="N91" s="73" t="s">
        <v>5233</v>
      </c>
      <c r="O91" s="21" t="s">
        <v>5655</v>
      </c>
      <c r="P91" s="21" t="s">
        <v>6006</v>
      </c>
    </row>
    <row r="92" spans="1:16" ht="13.5" customHeight="1" x14ac:dyDescent="0.3">
      <c r="A92" s="46" t="s">
        <v>5131</v>
      </c>
      <c r="B92" s="47" t="s">
        <v>5570</v>
      </c>
      <c r="C92" s="41">
        <v>80111600</v>
      </c>
      <c r="D92" s="24" t="s">
        <v>5220</v>
      </c>
      <c r="E92" s="24" t="s">
        <v>5220</v>
      </c>
      <c r="F92" s="24" t="s">
        <v>5220</v>
      </c>
      <c r="G92" s="24" t="s">
        <v>5218</v>
      </c>
      <c r="H92" s="42">
        <v>7000000</v>
      </c>
      <c r="I92" s="41">
        <v>10</v>
      </c>
      <c r="J92" s="43">
        <v>70000000</v>
      </c>
      <c r="K92" s="43">
        <v>0</v>
      </c>
      <c r="L92" s="41">
        <v>0</v>
      </c>
      <c r="M92" s="66" t="s">
        <v>5232</v>
      </c>
      <c r="N92" s="73" t="s">
        <v>5233</v>
      </c>
      <c r="O92" s="21" t="s">
        <v>5656</v>
      </c>
      <c r="P92" s="21" t="s">
        <v>6006</v>
      </c>
    </row>
    <row r="93" spans="1:16" ht="13.5" customHeight="1" x14ac:dyDescent="0.3">
      <c r="A93" s="46" t="s">
        <v>5355</v>
      </c>
      <c r="B93" s="47" t="s">
        <v>5570</v>
      </c>
      <c r="C93" s="41">
        <v>80111600</v>
      </c>
      <c r="D93" s="24" t="s">
        <v>5225</v>
      </c>
      <c r="E93" s="24" t="s">
        <v>5225</v>
      </c>
      <c r="F93" s="24" t="s">
        <v>5225</v>
      </c>
      <c r="G93" s="24" t="s">
        <v>5220</v>
      </c>
      <c r="H93" s="42">
        <v>7000000</v>
      </c>
      <c r="I93" s="41">
        <v>10</v>
      </c>
      <c r="J93" s="43">
        <v>70000000</v>
      </c>
      <c r="K93" s="43">
        <v>0</v>
      </c>
      <c r="L93" s="41">
        <v>0</v>
      </c>
      <c r="M93" s="66" t="s">
        <v>5232</v>
      </c>
      <c r="N93" s="73" t="s">
        <v>5233</v>
      </c>
      <c r="O93" s="21" t="s">
        <v>5657</v>
      </c>
      <c r="P93" s="21" t="s">
        <v>6006</v>
      </c>
    </row>
    <row r="94" spans="1:16" ht="13.5" customHeight="1" x14ac:dyDescent="0.3">
      <c r="A94" s="46" t="s">
        <v>5355</v>
      </c>
      <c r="B94" s="47" t="s">
        <v>5570</v>
      </c>
      <c r="C94" s="41">
        <v>80111600</v>
      </c>
      <c r="D94" s="24" t="s">
        <v>5225</v>
      </c>
      <c r="E94" s="24" t="s">
        <v>5225</v>
      </c>
      <c r="F94" s="24" t="s">
        <v>5225</v>
      </c>
      <c r="G94" s="24" t="s">
        <v>5220</v>
      </c>
      <c r="H94" s="42">
        <v>7000000</v>
      </c>
      <c r="I94" s="41">
        <v>10</v>
      </c>
      <c r="J94" s="43">
        <v>70000000</v>
      </c>
      <c r="K94" s="43">
        <v>0</v>
      </c>
      <c r="L94" s="41">
        <v>0</v>
      </c>
      <c r="M94" s="66" t="s">
        <v>5232</v>
      </c>
      <c r="N94" s="73" t="s">
        <v>5233</v>
      </c>
      <c r="O94" s="21" t="s">
        <v>5658</v>
      </c>
      <c r="P94" s="21" t="s">
        <v>6006</v>
      </c>
    </row>
    <row r="95" spans="1:16" ht="13.5" customHeight="1" x14ac:dyDescent="0.3">
      <c r="A95" s="46" t="s">
        <v>5355</v>
      </c>
      <c r="B95" s="47" t="s">
        <v>5570</v>
      </c>
      <c r="C95" s="41">
        <v>80111600</v>
      </c>
      <c r="D95" s="24" t="s">
        <v>5225</v>
      </c>
      <c r="E95" s="24" t="s">
        <v>5225</v>
      </c>
      <c r="F95" s="24" t="s">
        <v>5225</v>
      </c>
      <c r="G95" s="24" t="s">
        <v>5220</v>
      </c>
      <c r="H95" s="42">
        <v>7000000</v>
      </c>
      <c r="I95" s="41">
        <v>10</v>
      </c>
      <c r="J95" s="43">
        <v>70000000</v>
      </c>
      <c r="K95" s="43">
        <v>0</v>
      </c>
      <c r="L95" s="41">
        <v>0</v>
      </c>
      <c r="M95" s="66" t="s">
        <v>5232</v>
      </c>
      <c r="N95" s="73" t="s">
        <v>5233</v>
      </c>
      <c r="O95" s="21" t="s">
        <v>5659</v>
      </c>
      <c r="P95" s="21" t="s">
        <v>6006</v>
      </c>
    </row>
    <row r="96" spans="1:16" ht="13.5" customHeight="1" x14ac:dyDescent="0.3">
      <c r="A96" s="46" t="s">
        <v>5355</v>
      </c>
      <c r="B96" s="47" t="s">
        <v>5570</v>
      </c>
      <c r="C96" s="41">
        <v>80111600</v>
      </c>
      <c r="D96" s="24" t="s">
        <v>5225</v>
      </c>
      <c r="E96" s="24" t="s">
        <v>5225</v>
      </c>
      <c r="F96" s="24" t="s">
        <v>5225</v>
      </c>
      <c r="G96" s="24" t="s">
        <v>5220</v>
      </c>
      <c r="H96" s="42">
        <v>7000000</v>
      </c>
      <c r="I96" s="41">
        <v>10</v>
      </c>
      <c r="J96" s="43">
        <v>70000000</v>
      </c>
      <c r="K96" s="43">
        <v>0</v>
      </c>
      <c r="L96" s="41">
        <v>0</v>
      </c>
      <c r="M96" s="66" t="s">
        <v>5232</v>
      </c>
      <c r="N96" s="73" t="s">
        <v>5233</v>
      </c>
      <c r="O96" s="21" t="s">
        <v>5660</v>
      </c>
      <c r="P96" s="21" t="s">
        <v>6006</v>
      </c>
    </row>
    <row r="97" spans="1:16" ht="13.5" customHeight="1" x14ac:dyDescent="0.3">
      <c r="A97" s="46" t="s">
        <v>5132</v>
      </c>
      <c r="B97" s="47" t="s">
        <v>5570</v>
      </c>
      <c r="C97" s="41">
        <v>80111600</v>
      </c>
      <c r="D97" s="24" t="s">
        <v>5225</v>
      </c>
      <c r="E97" s="24" t="s">
        <v>5225</v>
      </c>
      <c r="F97" s="24" t="s">
        <v>5225</v>
      </c>
      <c r="G97" s="24" t="s">
        <v>5220</v>
      </c>
      <c r="H97" s="42">
        <v>4000000</v>
      </c>
      <c r="I97" s="41">
        <v>10</v>
      </c>
      <c r="J97" s="43">
        <v>40000000</v>
      </c>
      <c r="K97" s="43">
        <v>0</v>
      </c>
      <c r="L97" s="41">
        <v>0</v>
      </c>
      <c r="M97" s="66" t="s">
        <v>5232</v>
      </c>
      <c r="N97" s="73" t="s">
        <v>5233</v>
      </c>
      <c r="O97" s="21" t="s">
        <v>5661</v>
      </c>
      <c r="P97" s="21" t="s">
        <v>6006</v>
      </c>
    </row>
    <row r="98" spans="1:16" ht="13.5" customHeight="1" x14ac:dyDescent="0.3">
      <c r="A98" s="46" t="s">
        <v>5132</v>
      </c>
      <c r="B98" s="47" t="s">
        <v>5570</v>
      </c>
      <c r="C98" s="41">
        <v>80111600</v>
      </c>
      <c r="D98" s="24" t="s">
        <v>5225</v>
      </c>
      <c r="E98" s="24" t="s">
        <v>5225</v>
      </c>
      <c r="F98" s="24" t="s">
        <v>5225</v>
      </c>
      <c r="G98" s="24" t="s">
        <v>5220</v>
      </c>
      <c r="H98" s="42">
        <v>4000000</v>
      </c>
      <c r="I98" s="41">
        <v>10</v>
      </c>
      <c r="J98" s="43">
        <v>40000000</v>
      </c>
      <c r="K98" s="43">
        <v>0</v>
      </c>
      <c r="L98" s="41">
        <v>0</v>
      </c>
      <c r="M98" s="66" t="s">
        <v>5232</v>
      </c>
      <c r="N98" s="73" t="s">
        <v>5233</v>
      </c>
      <c r="O98" s="21" t="s">
        <v>5662</v>
      </c>
      <c r="P98" s="21" t="s">
        <v>6006</v>
      </c>
    </row>
    <row r="99" spans="1:16" ht="13.5" customHeight="1" x14ac:dyDescent="0.3">
      <c r="A99" s="46" t="s">
        <v>5356</v>
      </c>
      <c r="B99" s="47" t="s">
        <v>5570</v>
      </c>
      <c r="C99" s="41">
        <v>80111600</v>
      </c>
      <c r="D99" s="24" t="s">
        <v>5225</v>
      </c>
      <c r="E99" s="24" t="s">
        <v>5225</v>
      </c>
      <c r="F99" s="24" t="s">
        <v>5225</v>
      </c>
      <c r="G99" s="24" t="s">
        <v>5220</v>
      </c>
      <c r="H99" s="42">
        <v>5000000</v>
      </c>
      <c r="I99" s="41">
        <v>10</v>
      </c>
      <c r="J99" s="43">
        <v>50000000</v>
      </c>
      <c r="K99" s="43">
        <v>0</v>
      </c>
      <c r="L99" s="41">
        <v>0</v>
      </c>
      <c r="M99" s="66" t="s">
        <v>5232</v>
      </c>
      <c r="N99" s="73" t="s">
        <v>5233</v>
      </c>
      <c r="O99" s="21" t="s">
        <v>5663</v>
      </c>
      <c r="P99" s="21" t="s">
        <v>6006</v>
      </c>
    </row>
    <row r="100" spans="1:16" ht="13.5" customHeight="1" x14ac:dyDescent="0.3">
      <c r="A100" s="46" t="s">
        <v>5119</v>
      </c>
      <c r="B100" s="47" t="s">
        <v>5570</v>
      </c>
      <c r="C100" s="41">
        <v>93141500</v>
      </c>
      <c r="D100" s="24" t="s">
        <v>5220</v>
      </c>
      <c r="E100" s="24" t="s">
        <v>5220</v>
      </c>
      <c r="F100" s="24" t="s">
        <v>5220</v>
      </c>
      <c r="G100" s="24" t="s">
        <v>5218</v>
      </c>
      <c r="H100" s="42">
        <v>11000000</v>
      </c>
      <c r="I100" s="41">
        <v>10</v>
      </c>
      <c r="J100" s="43">
        <v>110000000</v>
      </c>
      <c r="K100" s="43">
        <v>0</v>
      </c>
      <c r="L100" s="41">
        <v>0</v>
      </c>
      <c r="M100" s="66" t="s">
        <v>5232</v>
      </c>
      <c r="N100" s="73" t="s">
        <v>5233</v>
      </c>
      <c r="O100" s="21" t="s">
        <v>5664</v>
      </c>
      <c r="P100" s="21" t="s">
        <v>6006</v>
      </c>
    </row>
    <row r="101" spans="1:16" ht="13.5" customHeight="1" x14ac:dyDescent="0.3">
      <c r="A101" s="46" t="s">
        <v>5120</v>
      </c>
      <c r="B101" s="47" t="s">
        <v>5570</v>
      </c>
      <c r="C101" s="41">
        <v>93141500</v>
      </c>
      <c r="D101" s="24" t="s">
        <v>5220</v>
      </c>
      <c r="E101" s="24" t="s">
        <v>5220</v>
      </c>
      <c r="F101" s="24" t="s">
        <v>5220</v>
      </c>
      <c r="G101" s="24" t="s">
        <v>5218</v>
      </c>
      <c r="H101" s="42">
        <v>5000000</v>
      </c>
      <c r="I101" s="41">
        <v>10</v>
      </c>
      <c r="J101" s="43">
        <v>50000000</v>
      </c>
      <c r="K101" s="43">
        <v>0</v>
      </c>
      <c r="L101" s="41">
        <v>0</v>
      </c>
      <c r="M101" s="66" t="s">
        <v>5232</v>
      </c>
      <c r="N101" s="73" t="s">
        <v>5233</v>
      </c>
      <c r="O101" s="21" t="s">
        <v>5665</v>
      </c>
      <c r="P101" s="21" t="s">
        <v>6006</v>
      </c>
    </row>
    <row r="102" spans="1:16" ht="13.5" customHeight="1" x14ac:dyDescent="0.3">
      <c r="A102" s="46" t="s">
        <v>5120</v>
      </c>
      <c r="B102" s="47" t="s">
        <v>5570</v>
      </c>
      <c r="C102" s="41">
        <v>93141500</v>
      </c>
      <c r="D102" s="24" t="s">
        <v>5220</v>
      </c>
      <c r="E102" s="24" t="s">
        <v>5220</v>
      </c>
      <c r="F102" s="24" t="s">
        <v>5220</v>
      </c>
      <c r="G102" s="24" t="s">
        <v>5218</v>
      </c>
      <c r="H102" s="42">
        <v>5000000</v>
      </c>
      <c r="I102" s="41">
        <v>10</v>
      </c>
      <c r="J102" s="43">
        <v>50000000</v>
      </c>
      <c r="K102" s="43">
        <v>0</v>
      </c>
      <c r="L102" s="41">
        <v>0</v>
      </c>
      <c r="M102" s="66" t="s">
        <v>5232</v>
      </c>
      <c r="N102" s="73" t="s">
        <v>5233</v>
      </c>
      <c r="O102" s="21" t="s">
        <v>5666</v>
      </c>
      <c r="P102" s="21" t="s">
        <v>6006</v>
      </c>
    </row>
    <row r="103" spans="1:16" ht="13.5" customHeight="1" x14ac:dyDescent="0.3">
      <c r="A103" s="46" t="s">
        <v>5120</v>
      </c>
      <c r="B103" s="47" t="s">
        <v>5570</v>
      </c>
      <c r="C103" s="41">
        <v>93141500</v>
      </c>
      <c r="D103" s="24" t="s">
        <v>5225</v>
      </c>
      <c r="E103" s="24" t="s">
        <v>5225</v>
      </c>
      <c r="F103" s="24" t="s">
        <v>5225</v>
      </c>
      <c r="G103" s="24" t="s">
        <v>5220</v>
      </c>
      <c r="H103" s="42">
        <v>5000000</v>
      </c>
      <c r="I103" s="41">
        <v>10</v>
      </c>
      <c r="J103" s="43">
        <v>50000000</v>
      </c>
      <c r="K103" s="43">
        <v>0</v>
      </c>
      <c r="L103" s="41">
        <v>0</v>
      </c>
      <c r="M103" s="66" t="s">
        <v>5232</v>
      </c>
      <c r="N103" s="73" t="s">
        <v>5233</v>
      </c>
      <c r="O103" s="21" t="s">
        <v>5667</v>
      </c>
      <c r="P103" s="21" t="s">
        <v>6006</v>
      </c>
    </row>
    <row r="104" spans="1:16" ht="13.5" customHeight="1" x14ac:dyDescent="0.3">
      <c r="A104" s="46" t="s">
        <v>5120</v>
      </c>
      <c r="B104" s="47" t="s">
        <v>5570</v>
      </c>
      <c r="C104" s="41">
        <v>93141500</v>
      </c>
      <c r="D104" s="24" t="s">
        <v>5225</v>
      </c>
      <c r="E104" s="24" t="s">
        <v>5225</v>
      </c>
      <c r="F104" s="24" t="s">
        <v>5225</v>
      </c>
      <c r="G104" s="24" t="s">
        <v>5220</v>
      </c>
      <c r="H104" s="42">
        <v>5000000</v>
      </c>
      <c r="I104" s="41">
        <v>10</v>
      </c>
      <c r="J104" s="43">
        <v>50000000</v>
      </c>
      <c r="K104" s="43">
        <v>0</v>
      </c>
      <c r="L104" s="41">
        <v>0</v>
      </c>
      <c r="M104" s="66" t="s">
        <v>5232</v>
      </c>
      <c r="N104" s="73" t="s">
        <v>5233</v>
      </c>
      <c r="O104" s="21" t="s">
        <v>5668</v>
      </c>
      <c r="P104" s="21" t="s">
        <v>6006</v>
      </c>
    </row>
    <row r="105" spans="1:16" ht="13.5" customHeight="1" x14ac:dyDescent="0.3">
      <c r="A105" s="46" t="s">
        <v>5120</v>
      </c>
      <c r="B105" s="47" t="s">
        <v>5570</v>
      </c>
      <c r="C105" s="41">
        <v>93141500</v>
      </c>
      <c r="D105" s="24" t="s">
        <v>5225</v>
      </c>
      <c r="E105" s="24" t="s">
        <v>5225</v>
      </c>
      <c r="F105" s="24" t="s">
        <v>5225</v>
      </c>
      <c r="G105" s="24" t="s">
        <v>5220</v>
      </c>
      <c r="H105" s="42">
        <v>5000000</v>
      </c>
      <c r="I105" s="41">
        <v>10</v>
      </c>
      <c r="J105" s="43">
        <v>50000000</v>
      </c>
      <c r="K105" s="43">
        <v>0</v>
      </c>
      <c r="L105" s="41">
        <v>0</v>
      </c>
      <c r="M105" s="66" t="s">
        <v>5232</v>
      </c>
      <c r="N105" s="73" t="s">
        <v>5233</v>
      </c>
      <c r="O105" s="21" t="s">
        <v>5669</v>
      </c>
      <c r="P105" s="21" t="s">
        <v>6006</v>
      </c>
    </row>
    <row r="106" spans="1:16" ht="13.5" customHeight="1" x14ac:dyDescent="0.3">
      <c r="A106" s="46" t="s">
        <v>5120</v>
      </c>
      <c r="B106" s="47" t="s">
        <v>5570</v>
      </c>
      <c r="C106" s="41">
        <v>93141500</v>
      </c>
      <c r="D106" s="24" t="s">
        <v>5225</v>
      </c>
      <c r="E106" s="24" t="s">
        <v>5225</v>
      </c>
      <c r="F106" s="24" t="s">
        <v>5225</v>
      </c>
      <c r="G106" s="24" t="s">
        <v>5220</v>
      </c>
      <c r="H106" s="42">
        <v>5000000</v>
      </c>
      <c r="I106" s="41">
        <v>10</v>
      </c>
      <c r="J106" s="43">
        <v>50000000</v>
      </c>
      <c r="K106" s="43">
        <v>0</v>
      </c>
      <c r="L106" s="41">
        <v>0</v>
      </c>
      <c r="M106" s="66" t="s">
        <v>5232</v>
      </c>
      <c r="N106" s="73" t="s">
        <v>5233</v>
      </c>
      <c r="O106" s="21" t="s">
        <v>5670</v>
      </c>
      <c r="P106" s="21" t="s">
        <v>6006</v>
      </c>
    </row>
    <row r="107" spans="1:16" ht="13.5" customHeight="1" x14ac:dyDescent="0.3">
      <c r="A107" s="46" t="s">
        <v>5120</v>
      </c>
      <c r="B107" s="47" t="s">
        <v>5570</v>
      </c>
      <c r="C107" s="41">
        <v>93141500</v>
      </c>
      <c r="D107" s="24" t="s">
        <v>5225</v>
      </c>
      <c r="E107" s="24" t="s">
        <v>5225</v>
      </c>
      <c r="F107" s="24" t="s">
        <v>5225</v>
      </c>
      <c r="G107" s="24" t="s">
        <v>5220</v>
      </c>
      <c r="H107" s="42">
        <v>5000000</v>
      </c>
      <c r="I107" s="41">
        <v>10</v>
      </c>
      <c r="J107" s="43">
        <v>50000000</v>
      </c>
      <c r="K107" s="43">
        <v>0</v>
      </c>
      <c r="L107" s="41">
        <v>0</v>
      </c>
      <c r="M107" s="66" t="s">
        <v>5232</v>
      </c>
      <c r="N107" s="73" t="s">
        <v>5233</v>
      </c>
      <c r="O107" s="21" t="s">
        <v>5671</v>
      </c>
      <c r="P107" s="21" t="s">
        <v>6006</v>
      </c>
    </row>
    <row r="108" spans="1:16" ht="13.5" customHeight="1" x14ac:dyDescent="0.3">
      <c r="A108" s="46" t="s">
        <v>5123</v>
      </c>
      <c r="B108" s="47" t="s">
        <v>5572</v>
      </c>
      <c r="C108" s="41">
        <v>81141601</v>
      </c>
      <c r="D108" s="24" t="s">
        <v>5220</v>
      </c>
      <c r="E108" s="24" t="s">
        <v>5220</v>
      </c>
      <c r="F108" s="24" t="s">
        <v>5220</v>
      </c>
      <c r="G108" s="24" t="s">
        <v>5218</v>
      </c>
      <c r="H108" s="42">
        <v>12000000</v>
      </c>
      <c r="I108" s="41">
        <v>10</v>
      </c>
      <c r="J108" s="43">
        <v>120000000</v>
      </c>
      <c r="K108" s="43">
        <v>0</v>
      </c>
      <c r="L108" s="41">
        <v>0</v>
      </c>
      <c r="M108" s="66" t="s">
        <v>5232</v>
      </c>
      <c r="N108" s="73" t="s">
        <v>5233</v>
      </c>
      <c r="O108" s="21" t="s">
        <v>5672</v>
      </c>
      <c r="P108" s="21" t="s">
        <v>6006</v>
      </c>
    </row>
    <row r="109" spans="1:16" ht="13.5" customHeight="1" x14ac:dyDescent="0.3">
      <c r="A109" s="46" t="s">
        <v>5124</v>
      </c>
      <c r="B109" s="47" t="s">
        <v>5570</v>
      </c>
      <c r="C109" s="41">
        <v>80111617</v>
      </c>
      <c r="D109" s="24" t="s">
        <v>5220</v>
      </c>
      <c r="E109" s="24" t="s">
        <v>5220</v>
      </c>
      <c r="F109" s="24" t="s">
        <v>5220</v>
      </c>
      <c r="G109" s="24" t="s">
        <v>5218</v>
      </c>
      <c r="H109" s="42">
        <v>11000000</v>
      </c>
      <c r="I109" s="41">
        <v>10</v>
      </c>
      <c r="J109" s="43">
        <v>110000000</v>
      </c>
      <c r="K109" s="43">
        <v>0</v>
      </c>
      <c r="L109" s="41">
        <v>0</v>
      </c>
      <c r="M109" s="66" t="s">
        <v>5232</v>
      </c>
      <c r="N109" s="73" t="s">
        <v>5233</v>
      </c>
      <c r="O109" s="21" t="s">
        <v>5673</v>
      </c>
      <c r="P109" s="21" t="s">
        <v>6006</v>
      </c>
    </row>
    <row r="110" spans="1:16" ht="13.5" customHeight="1" x14ac:dyDescent="0.3">
      <c r="A110" s="46" t="s">
        <v>5125</v>
      </c>
      <c r="B110" s="47" t="s">
        <v>5570</v>
      </c>
      <c r="C110" s="41">
        <v>80111617</v>
      </c>
      <c r="D110" s="24" t="s">
        <v>5225</v>
      </c>
      <c r="E110" s="24" t="s">
        <v>5225</v>
      </c>
      <c r="F110" s="24" t="s">
        <v>5225</v>
      </c>
      <c r="G110" s="24" t="s">
        <v>5220</v>
      </c>
      <c r="H110" s="42">
        <v>7951014</v>
      </c>
      <c r="I110" s="41">
        <v>10</v>
      </c>
      <c r="J110" s="43">
        <v>79510143</v>
      </c>
      <c r="K110" s="43">
        <v>0</v>
      </c>
      <c r="L110" s="41">
        <v>0</v>
      </c>
      <c r="M110" s="66" t="s">
        <v>5232</v>
      </c>
      <c r="N110" s="73" t="s">
        <v>5233</v>
      </c>
      <c r="O110" s="21" t="s">
        <v>5674</v>
      </c>
      <c r="P110" s="21" t="s">
        <v>6006</v>
      </c>
    </row>
    <row r="111" spans="1:16" ht="13.5" customHeight="1" x14ac:dyDescent="0.3">
      <c r="A111" s="46" t="s">
        <v>5125</v>
      </c>
      <c r="B111" s="47" t="s">
        <v>5570</v>
      </c>
      <c r="C111" s="41">
        <v>80111617</v>
      </c>
      <c r="D111" s="24" t="s">
        <v>5225</v>
      </c>
      <c r="E111" s="24" t="s">
        <v>5225</v>
      </c>
      <c r="F111" s="24" t="s">
        <v>5225</v>
      </c>
      <c r="G111" s="24" t="s">
        <v>5220</v>
      </c>
      <c r="H111" s="42">
        <v>7951014</v>
      </c>
      <c r="I111" s="41">
        <v>10</v>
      </c>
      <c r="J111" s="43">
        <v>79510143</v>
      </c>
      <c r="K111" s="43">
        <v>0</v>
      </c>
      <c r="L111" s="41">
        <v>0</v>
      </c>
      <c r="M111" s="66" t="s">
        <v>5232</v>
      </c>
      <c r="N111" s="73" t="s">
        <v>5233</v>
      </c>
      <c r="O111" s="21" t="s">
        <v>5675</v>
      </c>
      <c r="P111" s="21" t="s">
        <v>6006</v>
      </c>
    </row>
    <row r="112" spans="1:16" ht="13.5" customHeight="1" x14ac:dyDescent="0.3">
      <c r="A112" s="46" t="s">
        <v>5125</v>
      </c>
      <c r="B112" s="47" t="s">
        <v>5570</v>
      </c>
      <c r="C112" s="41">
        <v>80111617</v>
      </c>
      <c r="D112" s="24" t="s">
        <v>5225</v>
      </c>
      <c r="E112" s="24" t="s">
        <v>5225</v>
      </c>
      <c r="F112" s="24" t="s">
        <v>5225</v>
      </c>
      <c r="G112" s="24" t="s">
        <v>5220</v>
      </c>
      <c r="H112" s="42">
        <v>7951014</v>
      </c>
      <c r="I112" s="41">
        <v>10</v>
      </c>
      <c r="J112" s="43">
        <v>79510143</v>
      </c>
      <c r="K112" s="43">
        <v>0</v>
      </c>
      <c r="L112" s="41">
        <v>0</v>
      </c>
      <c r="M112" s="66" t="s">
        <v>5232</v>
      </c>
      <c r="N112" s="73" t="s">
        <v>5233</v>
      </c>
      <c r="O112" s="21" t="s">
        <v>5676</v>
      </c>
      <c r="P112" s="21" t="s">
        <v>6006</v>
      </c>
    </row>
    <row r="113" spans="1:16" ht="13.5" customHeight="1" x14ac:dyDescent="0.3">
      <c r="A113" s="46" t="s">
        <v>5125</v>
      </c>
      <c r="B113" s="47" t="s">
        <v>5570</v>
      </c>
      <c r="C113" s="41">
        <v>80111617</v>
      </c>
      <c r="D113" s="24" t="s">
        <v>5225</v>
      </c>
      <c r="E113" s="24" t="s">
        <v>5225</v>
      </c>
      <c r="F113" s="24" t="s">
        <v>5225</v>
      </c>
      <c r="G113" s="24" t="s">
        <v>5220</v>
      </c>
      <c r="H113" s="42">
        <v>7951014</v>
      </c>
      <c r="I113" s="41">
        <v>10</v>
      </c>
      <c r="J113" s="43">
        <v>79510143</v>
      </c>
      <c r="K113" s="43">
        <v>0</v>
      </c>
      <c r="L113" s="41">
        <v>0</v>
      </c>
      <c r="M113" s="66" t="s">
        <v>5232</v>
      </c>
      <c r="N113" s="73" t="s">
        <v>5233</v>
      </c>
      <c r="O113" s="21" t="s">
        <v>5677</v>
      </c>
      <c r="P113" s="21" t="s">
        <v>6006</v>
      </c>
    </row>
    <row r="114" spans="1:16" ht="13.5" customHeight="1" x14ac:dyDescent="0.3">
      <c r="A114" s="46" t="s">
        <v>5125</v>
      </c>
      <c r="B114" s="47" t="s">
        <v>5570</v>
      </c>
      <c r="C114" s="41">
        <v>80111617</v>
      </c>
      <c r="D114" s="24" t="s">
        <v>5225</v>
      </c>
      <c r="E114" s="24" t="s">
        <v>5225</v>
      </c>
      <c r="F114" s="24" t="s">
        <v>5225</v>
      </c>
      <c r="G114" s="24" t="s">
        <v>5220</v>
      </c>
      <c r="H114" s="42">
        <v>7951014</v>
      </c>
      <c r="I114" s="41">
        <v>10</v>
      </c>
      <c r="J114" s="43">
        <v>79510143</v>
      </c>
      <c r="K114" s="43">
        <v>0</v>
      </c>
      <c r="L114" s="41">
        <v>0</v>
      </c>
      <c r="M114" s="66" t="s">
        <v>5232</v>
      </c>
      <c r="N114" s="73" t="s">
        <v>5233</v>
      </c>
      <c r="O114" s="21" t="s">
        <v>5678</v>
      </c>
      <c r="P114" s="21" t="s">
        <v>6006</v>
      </c>
    </row>
    <row r="115" spans="1:16" ht="13.5" customHeight="1" x14ac:dyDescent="0.3">
      <c r="A115" s="46" t="s">
        <v>5125</v>
      </c>
      <c r="B115" s="47" t="s">
        <v>5570</v>
      </c>
      <c r="C115" s="41">
        <v>80111617</v>
      </c>
      <c r="D115" s="24" t="s">
        <v>5225</v>
      </c>
      <c r="E115" s="24" t="s">
        <v>5225</v>
      </c>
      <c r="F115" s="24" t="s">
        <v>5225</v>
      </c>
      <c r="G115" s="24" t="s">
        <v>5220</v>
      </c>
      <c r="H115" s="42">
        <v>7951014</v>
      </c>
      <c r="I115" s="41">
        <v>10</v>
      </c>
      <c r="J115" s="43">
        <v>79510143</v>
      </c>
      <c r="K115" s="43">
        <v>0</v>
      </c>
      <c r="L115" s="41">
        <v>0</v>
      </c>
      <c r="M115" s="66" t="s">
        <v>5232</v>
      </c>
      <c r="N115" s="73" t="s">
        <v>5233</v>
      </c>
      <c r="O115" s="21" t="s">
        <v>5679</v>
      </c>
      <c r="P115" s="21" t="s">
        <v>6006</v>
      </c>
    </row>
    <row r="116" spans="1:16" ht="13.5" customHeight="1" x14ac:dyDescent="0.3">
      <c r="A116" s="46" t="s">
        <v>5125</v>
      </c>
      <c r="B116" s="47" t="s">
        <v>5570</v>
      </c>
      <c r="C116" s="41">
        <v>80111617</v>
      </c>
      <c r="D116" s="24" t="s">
        <v>5225</v>
      </c>
      <c r="E116" s="24" t="s">
        <v>5225</v>
      </c>
      <c r="F116" s="24" t="s">
        <v>5225</v>
      </c>
      <c r="G116" s="24" t="s">
        <v>5220</v>
      </c>
      <c r="H116" s="42">
        <v>7951014</v>
      </c>
      <c r="I116" s="41">
        <v>10</v>
      </c>
      <c r="J116" s="43">
        <v>79510142</v>
      </c>
      <c r="K116" s="43">
        <v>0</v>
      </c>
      <c r="L116" s="41">
        <v>0</v>
      </c>
      <c r="M116" s="66" t="s">
        <v>5232</v>
      </c>
      <c r="N116" s="73" t="s">
        <v>5233</v>
      </c>
      <c r="O116" s="21" t="s">
        <v>5680</v>
      </c>
      <c r="P116" s="21" t="s">
        <v>6006</v>
      </c>
    </row>
    <row r="117" spans="1:16" ht="13.5" customHeight="1" x14ac:dyDescent="0.3">
      <c r="A117" s="46" t="s">
        <v>5126</v>
      </c>
      <c r="B117" s="47" t="s">
        <v>5570</v>
      </c>
      <c r="C117" s="41">
        <v>81101500</v>
      </c>
      <c r="D117" s="24" t="s">
        <v>5225</v>
      </c>
      <c r="E117" s="24" t="s">
        <v>5225</v>
      </c>
      <c r="F117" s="24" t="s">
        <v>5225</v>
      </c>
      <c r="G117" s="24" t="s">
        <v>5220</v>
      </c>
      <c r="H117" s="42">
        <v>8000000</v>
      </c>
      <c r="I117" s="41">
        <v>10</v>
      </c>
      <c r="J117" s="43">
        <v>80000000</v>
      </c>
      <c r="K117" s="43">
        <v>0</v>
      </c>
      <c r="L117" s="41">
        <v>0</v>
      </c>
      <c r="M117" s="66" t="s">
        <v>5232</v>
      </c>
      <c r="N117" s="73" t="s">
        <v>5233</v>
      </c>
      <c r="O117" s="21" t="s">
        <v>5681</v>
      </c>
      <c r="P117" s="21" t="s">
        <v>6006</v>
      </c>
    </row>
    <row r="118" spans="1:16" ht="13.5" customHeight="1" x14ac:dyDescent="0.3">
      <c r="A118" s="46" t="s">
        <v>5126</v>
      </c>
      <c r="B118" s="47" t="s">
        <v>5570</v>
      </c>
      <c r="C118" s="41">
        <v>81101500</v>
      </c>
      <c r="D118" s="24" t="s">
        <v>5225</v>
      </c>
      <c r="E118" s="24" t="s">
        <v>5225</v>
      </c>
      <c r="F118" s="24" t="s">
        <v>5225</v>
      </c>
      <c r="G118" s="24" t="s">
        <v>5220</v>
      </c>
      <c r="H118" s="42">
        <v>8000000</v>
      </c>
      <c r="I118" s="41">
        <v>10</v>
      </c>
      <c r="J118" s="43">
        <v>80000000</v>
      </c>
      <c r="K118" s="43">
        <v>0</v>
      </c>
      <c r="L118" s="41">
        <v>0</v>
      </c>
      <c r="M118" s="66" t="s">
        <v>5232</v>
      </c>
      <c r="N118" s="73" t="s">
        <v>5233</v>
      </c>
      <c r="O118" s="21" t="s">
        <v>5682</v>
      </c>
      <c r="P118" s="21" t="s">
        <v>6006</v>
      </c>
    </row>
    <row r="119" spans="1:16" ht="13.5" customHeight="1" x14ac:dyDescent="0.3">
      <c r="A119" s="46" t="s">
        <v>5126</v>
      </c>
      <c r="B119" s="47" t="s">
        <v>5570</v>
      </c>
      <c r="C119" s="41">
        <v>81101500</v>
      </c>
      <c r="D119" s="24" t="s">
        <v>5225</v>
      </c>
      <c r="E119" s="24" t="s">
        <v>5225</v>
      </c>
      <c r="F119" s="24" t="s">
        <v>5225</v>
      </c>
      <c r="G119" s="24" t="s">
        <v>5220</v>
      </c>
      <c r="H119" s="42">
        <v>8000000</v>
      </c>
      <c r="I119" s="41">
        <v>10</v>
      </c>
      <c r="J119" s="43">
        <v>80000000</v>
      </c>
      <c r="K119" s="43">
        <v>0</v>
      </c>
      <c r="L119" s="41">
        <v>0</v>
      </c>
      <c r="M119" s="66" t="s">
        <v>5232</v>
      </c>
      <c r="N119" s="73" t="s">
        <v>5233</v>
      </c>
      <c r="O119" s="21" t="s">
        <v>5683</v>
      </c>
      <c r="P119" s="21" t="s">
        <v>6006</v>
      </c>
    </row>
    <row r="120" spans="1:16" ht="13.5" customHeight="1" x14ac:dyDescent="0.3">
      <c r="A120" s="46" t="s">
        <v>5126</v>
      </c>
      <c r="B120" s="47" t="s">
        <v>5570</v>
      </c>
      <c r="C120" s="41">
        <v>81101500</v>
      </c>
      <c r="D120" s="24" t="s">
        <v>5225</v>
      </c>
      <c r="E120" s="24" t="s">
        <v>5225</v>
      </c>
      <c r="F120" s="24" t="s">
        <v>5225</v>
      </c>
      <c r="G120" s="24" t="s">
        <v>5220</v>
      </c>
      <c r="H120" s="42">
        <v>8000000</v>
      </c>
      <c r="I120" s="41">
        <v>10</v>
      </c>
      <c r="J120" s="43">
        <v>80000000</v>
      </c>
      <c r="K120" s="43">
        <v>0</v>
      </c>
      <c r="L120" s="41">
        <v>0</v>
      </c>
      <c r="M120" s="66" t="s">
        <v>5232</v>
      </c>
      <c r="N120" s="73" t="s">
        <v>5233</v>
      </c>
      <c r="O120" s="21" t="s">
        <v>5684</v>
      </c>
      <c r="P120" s="21" t="s">
        <v>6006</v>
      </c>
    </row>
    <row r="121" spans="1:16" ht="13.5" customHeight="1" x14ac:dyDescent="0.3">
      <c r="A121" s="46" t="s">
        <v>5126</v>
      </c>
      <c r="B121" s="47" t="s">
        <v>5570</v>
      </c>
      <c r="C121" s="41">
        <v>81101500</v>
      </c>
      <c r="D121" s="24" t="s">
        <v>5225</v>
      </c>
      <c r="E121" s="24" t="s">
        <v>5225</v>
      </c>
      <c r="F121" s="24" t="s">
        <v>5225</v>
      </c>
      <c r="G121" s="24" t="s">
        <v>5220</v>
      </c>
      <c r="H121" s="42">
        <v>8000000</v>
      </c>
      <c r="I121" s="41">
        <v>10</v>
      </c>
      <c r="J121" s="43">
        <v>80000000</v>
      </c>
      <c r="K121" s="43">
        <v>0</v>
      </c>
      <c r="L121" s="41">
        <v>0</v>
      </c>
      <c r="M121" s="66" t="s">
        <v>5232</v>
      </c>
      <c r="N121" s="73" t="s">
        <v>5233</v>
      </c>
      <c r="O121" s="21" t="s">
        <v>5685</v>
      </c>
      <c r="P121" s="21" t="s">
        <v>6006</v>
      </c>
    </row>
    <row r="122" spans="1:16" ht="13.5" customHeight="1" x14ac:dyDescent="0.3">
      <c r="A122" s="46" t="s">
        <v>5126</v>
      </c>
      <c r="B122" s="47" t="s">
        <v>5570</v>
      </c>
      <c r="C122" s="41">
        <v>81101500</v>
      </c>
      <c r="D122" s="24" t="s">
        <v>5225</v>
      </c>
      <c r="E122" s="24" t="s">
        <v>5225</v>
      </c>
      <c r="F122" s="24" t="s">
        <v>5225</v>
      </c>
      <c r="G122" s="24" t="s">
        <v>5220</v>
      </c>
      <c r="H122" s="42">
        <v>8000000</v>
      </c>
      <c r="I122" s="41">
        <v>10</v>
      </c>
      <c r="J122" s="43">
        <v>80000000</v>
      </c>
      <c r="K122" s="43">
        <v>0</v>
      </c>
      <c r="L122" s="41">
        <v>0</v>
      </c>
      <c r="M122" s="66" t="s">
        <v>5232</v>
      </c>
      <c r="N122" s="73" t="s">
        <v>5233</v>
      </c>
      <c r="O122" s="21" t="s">
        <v>5686</v>
      </c>
      <c r="P122" s="21" t="s">
        <v>6006</v>
      </c>
    </row>
    <row r="123" spans="1:16" ht="13.5" customHeight="1" x14ac:dyDescent="0.3">
      <c r="A123" s="46" t="s">
        <v>5126</v>
      </c>
      <c r="B123" s="47" t="s">
        <v>5570</v>
      </c>
      <c r="C123" s="41">
        <v>81101500</v>
      </c>
      <c r="D123" s="24" t="s">
        <v>5225</v>
      </c>
      <c r="E123" s="24" t="s">
        <v>5225</v>
      </c>
      <c r="F123" s="24" t="s">
        <v>5225</v>
      </c>
      <c r="G123" s="24" t="s">
        <v>5220</v>
      </c>
      <c r="H123" s="42">
        <v>8000000</v>
      </c>
      <c r="I123" s="41">
        <v>10</v>
      </c>
      <c r="J123" s="43">
        <v>80000000</v>
      </c>
      <c r="K123" s="43">
        <v>0</v>
      </c>
      <c r="L123" s="41">
        <v>0</v>
      </c>
      <c r="M123" s="66" t="s">
        <v>5232</v>
      </c>
      <c r="N123" s="73" t="s">
        <v>5233</v>
      </c>
      <c r="O123" s="21" t="s">
        <v>5687</v>
      </c>
      <c r="P123" s="21" t="s">
        <v>6006</v>
      </c>
    </row>
    <row r="124" spans="1:16" ht="13.5" customHeight="1" x14ac:dyDescent="0.3">
      <c r="A124" s="46" t="s">
        <v>5126</v>
      </c>
      <c r="B124" s="47" t="s">
        <v>5570</v>
      </c>
      <c r="C124" s="41">
        <v>81101500</v>
      </c>
      <c r="D124" s="24" t="s">
        <v>5225</v>
      </c>
      <c r="E124" s="24" t="s">
        <v>5225</v>
      </c>
      <c r="F124" s="24" t="s">
        <v>5225</v>
      </c>
      <c r="G124" s="24" t="s">
        <v>5220</v>
      </c>
      <c r="H124" s="42">
        <v>8000000</v>
      </c>
      <c r="I124" s="41">
        <v>10</v>
      </c>
      <c r="J124" s="43">
        <v>80000000</v>
      </c>
      <c r="K124" s="43">
        <v>0</v>
      </c>
      <c r="L124" s="41">
        <v>0</v>
      </c>
      <c r="M124" s="66" t="s">
        <v>5232</v>
      </c>
      <c r="N124" s="73" t="s">
        <v>5233</v>
      </c>
      <c r="O124" s="21" t="s">
        <v>5688</v>
      </c>
      <c r="P124" s="21" t="s">
        <v>6006</v>
      </c>
    </row>
    <row r="125" spans="1:16" ht="13.5" customHeight="1" x14ac:dyDescent="0.3">
      <c r="A125" s="46" t="s">
        <v>5122</v>
      </c>
      <c r="B125" s="47" t="s">
        <v>5570</v>
      </c>
      <c r="C125" s="41">
        <v>93141500</v>
      </c>
      <c r="D125" s="24" t="s">
        <v>5225</v>
      </c>
      <c r="E125" s="24" t="s">
        <v>5225</v>
      </c>
      <c r="F125" s="24" t="s">
        <v>5225</v>
      </c>
      <c r="G125" s="24" t="s">
        <v>5220</v>
      </c>
      <c r="H125" s="42">
        <v>5000000</v>
      </c>
      <c r="I125" s="41">
        <v>10</v>
      </c>
      <c r="J125" s="43">
        <v>50000000</v>
      </c>
      <c r="K125" s="43">
        <v>0</v>
      </c>
      <c r="L125" s="41">
        <v>0</v>
      </c>
      <c r="M125" s="66" t="s">
        <v>5232</v>
      </c>
      <c r="N125" s="73" t="s">
        <v>5233</v>
      </c>
      <c r="O125" s="21" t="s">
        <v>5689</v>
      </c>
      <c r="P125" s="21" t="s">
        <v>6006</v>
      </c>
    </row>
    <row r="126" spans="1:16" ht="13.5" customHeight="1" x14ac:dyDescent="0.3">
      <c r="A126" s="46" t="s">
        <v>5122</v>
      </c>
      <c r="B126" s="47" t="s">
        <v>5570</v>
      </c>
      <c r="C126" s="41">
        <v>93141500</v>
      </c>
      <c r="D126" s="24" t="s">
        <v>5225</v>
      </c>
      <c r="E126" s="24" t="s">
        <v>5225</v>
      </c>
      <c r="F126" s="24" t="s">
        <v>5225</v>
      </c>
      <c r="G126" s="24" t="s">
        <v>5220</v>
      </c>
      <c r="H126" s="42">
        <v>5000000</v>
      </c>
      <c r="I126" s="41">
        <v>10</v>
      </c>
      <c r="J126" s="43">
        <v>50000000</v>
      </c>
      <c r="K126" s="43">
        <v>0</v>
      </c>
      <c r="L126" s="41">
        <v>0</v>
      </c>
      <c r="M126" s="66" t="s">
        <v>5232</v>
      </c>
      <c r="N126" s="73" t="s">
        <v>5233</v>
      </c>
      <c r="O126" s="21" t="s">
        <v>5690</v>
      </c>
      <c r="P126" s="21" t="s">
        <v>6006</v>
      </c>
    </row>
    <row r="127" spans="1:16" ht="13.5" customHeight="1" x14ac:dyDescent="0.3">
      <c r="A127" s="46" t="s">
        <v>5122</v>
      </c>
      <c r="B127" s="47" t="s">
        <v>5570</v>
      </c>
      <c r="C127" s="41">
        <v>93141500</v>
      </c>
      <c r="D127" s="24" t="s">
        <v>5225</v>
      </c>
      <c r="E127" s="24" t="s">
        <v>5225</v>
      </c>
      <c r="F127" s="24" t="s">
        <v>5225</v>
      </c>
      <c r="G127" s="24" t="s">
        <v>5220</v>
      </c>
      <c r="H127" s="42">
        <v>5000000</v>
      </c>
      <c r="I127" s="41">
        <v>10</v>
      </c>
      <c r="J127" s="43">
        <v>50000000</v>
      </c>
      <c r="K127" s="43">
        <v>0</v>
      </c>
      <c r="L127" s="41">
        <v>0</v>
      </c>
      <c r="M127" s="66" t="s">
        <v>5232</v>
      </c>
      <c r="N127" s="73" t="s">
        <v>5233</v>
      </c>
      <c r="O127" s="21" t="s">
        <v>5691</v>
      </c>
      <c r="P127" s="21" t="s">
        <v>6006</v>
      </c>
    </row>
    <row r="128" spans="1:16" ht="13.5" customHeight="1" x14ac:dyDescent="0.3">
      <c r="A128" s="46" t="s">
        <v>5122</v>
      </c>
      <c r="B128" s="47" t="s">
        <v>5570</v>
      </c>
      <c r="C128" s="41">
        <v>93141500</v>
      </c>
      <c r="D128" s="24" t="s">
        <v>5225</v>
      </c>
      <c r="E128" s="24" t="s">
        <v>5225</v>
      </c>
      <c r="F128" s="24" t="s">
        <v>5225</v>
      </c>
      <c r="G128" s="24" t="s">
        <v>5220</v>
      </c>
      <c r="H128" s="42">
        <v>5000000</v>
      </c>
      <c r="I128" s="41">
        <v>10</v>
      </c>
      <c r="J128" s="43">
        <v>50000000</v>
      </c>
      <c r="K128" s="43">
        <v>0</v>
      </c>
      <c r="L128" s="41">
        <v>0</v>
      </c>
      <c r="M128" s="66" t="s">
        <v>5232</v>
      </c>
      <c r="N128" s="73" t="s">
        <v>5233</v>
      </c>
      <c r="O128" s="21" t="s">
        <v>5692</v>
      </c>
      <c r="P128" s="21" t="s">
        <v>6006</v>
      </c>
    </row>
    <row r="129" spans="1:16" ht="13.5" customHeight="1" x14ac:dyDescent="0.3">
      <c r="A129" s="46" t="s">
        <v>5357</v>
      </c>
      <c r="B129" s="47" t="s">
        <v>5207</v>
      </c>
      <c r="C129" s="41">
        <v>43232100</v>
      </c>
      <c r="D129" s="24" t="s">
        <v>5222</v>
      </c>
      <c r="E129" s="24" t="s">
        <v>5222</v>
      </c>
      <c r="F129" s="24" t="s">
        <v>5222</v>
      </c>
      <c r="G129" s="24" t="s">
        <v>5223</v>
      </c>
      <c r="H129" s="42">
        <v>60000000</v>
      </c>
      <c r="I129" s="41">
        <v>12</v>
      </c>
      <c r="J129" s="43">
        <v>720000000</v>
      </c>
      <c r="K129" s="43">
        <v>0</v>
      </c>
      <c r="L129" s="41">
        <v>0</v>
      </c>
      <c r="M129" s="66" t="s">
        <v>5232</v>
      </c>
      <c r="N129" s="73" t="s">
        <v>5233</v>
      </c>
      <c r="O129" s="21" t="s">
        <v>5693</v>
      </c>
      <c r="P129" s="21" t="s">
        <v>6006</v>
      </c>
    </row>
    <row r="130" spans="1:16" ht="13.5" customHeight="1" x14ac:dyDescent="0.3">
      <c r="A130" s="46" t="s">
        <v>5358</v>
      </c>
      <c r="B130" s="47" t="s">
        <v>5571</v>
      </c>
      <c r="C130" s="41">
        <v>78111800</v>
      </c>
      <c r="D130" s="24" t="s">
        <v>5220</v>
      </c>
      <c r="E130" s="24" t="s">
        <v>5220</v>
      </c>
      <c r="F130" s="24" t="s">
        <v>5218</v>
      </c>
      <c r="G130" s="24" t="s">
        <v>5219</v>
      </c>
      <c r="H130" s="42">
        <v>17000000</v>
      </c>
      <c r="I130" s="41">
        <v>10</v>
      </c>
      <c r="J130" s="43">
        <v>170000000</v>
      </c>
      <c r="K130" s="43">
        <v>0</v>
      </c>
      <c r="L130" s="41">
        <v>0</v>
      </c>
      <c r="M130" s="66" t="s">
        <v>5232</v>
      </c>
      <c r="N130" s="73" t="s">
        <v>5234</v>
      </c>
      <c r="O130" s="21" t="s">
        <v>5694</v>
      </c>
      <c r="P130" s="21" t="s">
        <v>6007</v>
      </c>
    </row>
    <row r="131" spans="1:16" ht="13.5" customHeight="1" x14ac:dyDescent="0.3">
      <c r="A131" s="46" t="s">
        <v>5359</v>
      </c>
      <c r="B131" s="47" t="s">
        <v>5570</v>
      </c>
      <c r="C131" s="41">
        <v>81151604</v>
      </c>
      <c r="D131" s="24" t="s">
        <v>5225</v>
      </c>
      <c r="E131" s="24" t="s">
        <v>5225</v>
      </c>
      <c r="F131" s="24" t="s">
        <v>5225</v>
      </c>
      <c r="G131" s="24" t="s">
        <v>5220</v>
      </c>
      <c r="H131" s="42">
        <v>6000000</v>
      </c>
      <c r="I131" s="41">
        <v>10</v>
      </c>
      <c r="J131" s="43">
        <v>60000000</v>
      </c>
      <c r="K131" s="43">
        <v>0</v>
      </c>
      <c r="L131" s="41">
        <v>0</v>
      </c>
      <c r="M131" s="66" t="s">
        <v>5232</v>
      </c>
      <c r="N131" s="73" t="s">
        <v>5234</v>
      </c>
      <c r="O131" s="21" t="s">
        <v>5695</v>
      </c>
      <c r="P131" s="21" t="s">
        <v>6007</v>
      </c>
    </row>
    <row r="132" spans="1:16" ht="13.5" customHeight="1" x14ac:dyDescent="0.3">
      <c r="A132" s="46" t="s">
        <v>5360</v>
      </c>
      <c r="B132" s="47" t="s">
        <v>5570</v>
      </c>
      <c r="C132" s="41">
        <v>81151604</v>
      </c>
      <c r="D132" s="24" t="s">
        <v>5225</v>
      </c>
      <c r="E132" s="24" t="s">
        <v>5225</v>
      </c>
      <c r="F132" s="24" t="s">
        <v>5225</v>
      </c>
      <c r="G132" s="24" t="s">
        <v>5220</v>
      </c>
      <c r="H132" s="42">
        <v>6000000</v>
      </c>
      <c r="I132" s="41">
        <v>10</v>
      </c>
      <c r="J132" s="43">
        <v>60000000</v>
      </c>
      <c r="K132" s="43">
        <v>0</v>
      </c>
      <c r="L132" s="41">
        <v>0</v>
      </c>
      <c r="M132" s="66" t="s">
        <v>5232</v>
      </c>
      <c r="N132" s="73" t="s">
        <v>5234</v>
      </c>
      <c r="O132" s="21" t="s">
        <v>5696</v>
      </c>
      <c r="P132" s="21" t="s">
        <v>6007</v>
      </c>
    </row>
    <row r="133" spans="1:16" ht="13.5" customHeight="1" x14ac:dyDescent="0.3">
      <c r="A133" s="46" t="s">
        <v>5147</v>
      </c>
      <c r="B133" s="47" t="s">
        <v>5570</v>
      </c>
      <c r="C133" s="41">
        <v>80111605</v>
      </c>
      <c r="D133" s="24" t="s">
        <v>5225</v>
      </c>
      <c r="E133" s="24" t="s">
        <v>5225</v>
      </c>
      <c r="F133" s="24" t="s">
        <v>5225</v>
      </c>
      <c r="G133" s="24" t="s">
        <v>5220</v>
      </c>
      <c r="H133" s="42">
        <v>6000000</v>
      </c>
      <c r="I133" s="41">
        <v>10</v>
      </c>
      <c r="J133" s="43">
        <v>60000000</v>
      </c>
      <c r="K133" s="43">
        <v>0</v>
      </c>
      <c r="L133" s="41">
        <v>0</v>
      </c>
      <c r="M133" s="66" t="s">
        <v>5232</v>
      </c>
      <c r="N133" s="73" t="s">
        <v>5234</v>
      </c>
      <c r="O133" s="21" t="s">
        <v>5697</v>
      </c>
      <c r="P133" s="21" t="s">
        <v>6007</v>
      </c>
    </row>
    <row r="134" spans="1:16" ht="13.5" customHeight="1" x14ac:dyDescent="0.3">
      <c r="A134" s="46" t="s">
        <v>5145</v>
      </c>
      <c r="B134" s="47" t="s">
        <v>5570</v>
      </c>
      <c r="C134" s="41">
        <v>80111621</v>
      </c>
      <c r="D134" s="24" t="s">
        <v>5225</v>
      </c>
      <c r="E134" s="24" t="s">
        <v>5225</v>
      </c>
      <c r="F134" s="24" t="s">
        <v>5225</v>
      </c>
      <c r="G134" s="24" t="s">
        <v>5220</v>
      </c>
      <c r="H134" s="42">
        <v>6200000</v>
      </c>
      <c r="I134" s="41">
        <v>10</v>
      </c>
      <c r="J134" s="43">
        <v>62000000</v>
      </c>
      <c r="K134" s="43">
        <v>0</v>
      </c>
      <c r="L134" s="41">
        <v>0</v>
      </c>
      <c r="M134" s="66" t="s">
        <v>5232</v>
      </c>
      <c r="N134" s="73" t="s">
        <v>5234</v>
      </c>
      <c r="O134" s="21" t="s">
        <v>5698</v>
      </c>
      <c r="P134" s="21" t="s">
        <v>6007</v>
      </c>
    </row>
    <row r="135" spans="1:16" ht="13.5" customHeight="1" x14ac:dyDescent="0.3">
      <c r="A135" s="46" t="s">
        <v>5361</v>
      </c>
      <c r="B135" s="47" t="s">
        <v>5570</v>
      </c>
      <c r="C135" s="41">
        <v>80111621</v>
      </c>
      <c r="D135" s="24" t="s">
        <v>5225</v>
      </c>
      <c r="E135" s="24" t="s">
        <v>5225</v>
      </c>
      <c r="F135" s="24" t="s">
        <v>5225</v>
      </c>
      <c r="G135" s="24" t="s">
        <v>5220</v>
      </c>
      <c r="H135" s="42">
        <v>6200000</v>
      </c>
      <c r="I135" s="41">
        <v>10</v>
      </c>
      <c r="J135" s="43">
        <v>62000000</v>
      </c>
      <c r="K135" s="43">
        <v>0</v>
      </c>
      <c r="L135" s="41">
        <v>0</v>
      </c>
      <c r="M135" s="66" t="s">
        <v>5232</v>
      </c>
      <c r="N135" s="73" t="s">
        <v>5234</v>
      </c>
      <c r="O135" s="21" t="s">
        <v>5699</v>
      </c>
      <c r="P135" s="21" t="s">
        <v>6007</v>
      </c>
    </row>
    <row r="136" spans="1:16" ht="13.5" customHeight="1" x14ac:dyDescent="0.3">
      <c r="A136" s="46" t="s">
        <v>5362</v>
      </c>
      <c r="B136" s="47" t="s">
        <v>5570</v>
      </c>
      <c r="C136" s="41">
        <v>80111621</v>
      </c>
      <c r="D136" s="24" t="s">
        <v>5225</v>
      </c>
      <c r="E136" s="24" t="s">
        <v>5225</v>
      </c>
      <c r="F136" s="24" t="s">
        <v>5225</v>
      </c>
      <c r="G136" s="24" t="s">
        <v>5220</v>
      </c>
      <c r="H136" s="42">
        <v>6200000</v>
      </c>
      <c r="I136" s="41">
        <v>10</v>
      </c>
      <c r="J136" s="43">
        <v>62000000</v>
      </c>
      <c r="K136" s="43">
        <v>0</v>
      </c>
      <c r="L136" s="41">
        <v>0</v>
      </c>
      <c r="M136" s="66" t="s">
        <v>5232</v>
      </c>
      <c r="N136" s="73" t="s">
        <v>5234</v>
      </c>
      <c r="O136" s="21" t="s">
        <v>5700</v>
      </c>
      <c r="P136" s="21" t="s">
        <v>6007</v>
      </c>
    </row>
    <row r="137" spans="1:16" ht="13.5" customHeight="1" x14ac:dyDescent="0.3">
      <c r="A137" s="46" t="s">
        <v>5363</v>
      </c>
      <c r="B137" s="47" t="s">
        <v>5570</v>
      </c>
      <c r="C137" s="41">
        <v>80111621</v>
      </c>
      <c r="D137" s="24" t="s">
        <v>5225</v>
      </c>
      <c r="E137" s="24" t="s">
        <v>5225</v>
      </c>
      <c r="F137" s="24" t="s">
        <v>5225</v>
      </c>
      <c r="G137" s="24" t="s">
        <v>5220</v>
      </c>
      <c r="H137" s="42">
        <v>5200000</v>
      </c>
      <c r="I137" s="41">
        <v>10</v>
      </c>
      <c r="J137" s="43">
        <v>52000000</v>
      </c>
      <c r="K137" s="43">
        <v>0</v>
      </c>
      <c r="L137" s="41">
        <v>0</v>
      </c>
      <c r="M137" s="66" t="s">
        <v>5232</v>
      </c>
      <c r="N137" s="73" t="s">
        <v>5234</v>
      </c>
      <c r="O137" s="21" t="s">
        <v>5701</v>
      </c>
      <c r="P137" s="21" t="s">
        <v>6007</v>
      </c>
    </row>
    <row r="138" spans="1:16" ht="13.5" customHeight="1" x14ac:dyDescent="0.3">
      <c r="A138" s="46" t="s">
        <v>5364</v>
      </c>
      <c r="B138" s="47" t="s">
        <v>5570</v>
      </c>
      <c r="C138" s="41">
        <v>80111621</v>
      </c>
      <c r="D138" s="24" t="s">
        <v>5225</v>
      </c>
      <c r="E138" s="24" t="s">
        <v>5225</v>
      </c>
      <c r="F138" s="24" t="s">
        <v>5225</v>
      </c>
      <c r="G138" s="24" t="s">
        <v>5220</v>
      </c>
      <c r="H138" s="42">
        <v>5200000</v>
      </c>
      <c r="I138" s="41">
        <v>10</v>
      </c>
      <c r="J138" s="43">
        <v>52000000</v>
      </c>
      <c r="K138" s="43">
        <v>0</v>
      </c>
      <c r="L138" s="41">
        <v>0</v>
      </c>
      <c r="M138" s="66" t="s">
        <v>5232</v>
      </c>
      <c r="N138" s="73" t="s">
        <v>5234</v>
      </c>
      <c r="O138" s="21" t="s">
        <v>5702</v>
      </c>
      <c r="P138" s="21" t="s">
        <v>6007</v>
      </c>
    </row>
    <row r="139" spans="1:16" ht="13.5" customHeight="1" x14ac:dyDescent="0.3">
      <c r="A139" s="46" t="s">
        <v>5365</v>
      </c>
      <c r="B139" s="47" t="s">
        <v>5570</v>
      </c>
      <c r="C139" s="41">
        <v>80111621</v>
      </c>
      <c r="D139" s="24" t="s">
        <v>5225</v>
      </c>
      <c r="E139" s="24" t="s">
        <v>5225</v>
      </c>
      <c r="F139" s="24" t="s">
        <v>5225</v>
      </c>
      <c r="G139" s="24" t="s">
        <v>5220</v>
      </c>
      <c r="H139" s="42">
        <v>5200000</v>
      </c>
      <c r="I139" s="41">
        <v>10</v>
      </c>
      <c r="J139" s="43">
        <v>52000000</v>
      </c>
      <c r="K139" s="43">
        <v>0</v>
      </c>
      <c r="L139" s="41">
        <v>0</v>
      </c>
      <c r="M139" s="66" t="s">
        <v>5232</v>
      </c>
      <c r="N139" s="73" t="s">
        <v>5234</v>
      </c>
      <c r="O139" s="21" t="s">
        <v>5703</v>
      </c>
      <c r="P139" s="21" t="s">
        <v>6007</v>
      </c>
    </row>
    <row r="140" spans="1:16" ht="13.5" customHeight="1" x14ac:dyDescent="0.3">
      <c r="A140" s="46" t="s">
        <v>5366</v>
      </c>
      <c r="B140" s="47" t="s">
        <v>5570</v>
      </c>
      <c r="C140" s="41">
        <v>80111621</v>
      </c>
      <c r="D140" s="24" t="s">
        <v>5225</v>
      </c>
      <c r="E140" s="24" t="s">
        <v>5225</v>
      </c>
      <c r="F140" s="24" t="s">
        <v>5225</v>
      </c>
      <c r="G140" s="24" t="s">
        <v>5220</v>
      </c>
      <c r="H140" s="42">
        <v>5200000</v>
      </c>
      <c r="I140" s="41">
        <v>10</v>
      </c>
      <c r="J140" s="43">
        <v>52000000</v>
      </c>
      <c r="K140" s="43">
        <v>0</v>
      </c>
      <c r="L140" s="41">
        <v>0</v>
      </c>
      <c r="M140" s="66" t="s">
        <v>5232</v>
      </c>
      <c r="N140" s="73" t="s">
        <v>5234</v>
      </c>
      <c r="O140" s="21" t="s">
        <v>5704</v>
      </c>
      <c r="P140" s="21" t="s">
        <v>6007</v>
      </c>
    </row>
    <row r="141" spans="1:16" ht="13.5" customHeight="1" x14ac:dyDescent="0.3">
      <c r="A141" s="46" t="s">
        <v>5367</v>
      </c>
      <c r="B141" s="47" t="s">
        <v>5570</v>
      </c>
      <c r="C141" s="41">
        <v>80111621</v>
      </c>
      <c r="D141" s="24" t="s">
        <v>5225</v>
      </c>
      <c r="E141" s="24" t="s">
        <v>5225</v>
      </c>
      <c r="F141" s="24" t="s">
        <v>5225</v>
      </c>
      <c r="G141" s="24" t="s">
        <v>5220</v>
      </c>
      <c r="H141" s="42">
        <v>5200000</v>
      </c>
      <c r="I141" s="41">
        <v>10</v>
      </c>
      <c r="J141" s="43">
        <v>52000000</v>
      </c>
      <c r="K141" s="43">
        <v>0</v>
      </c>
      <c r="L141" s="41">
        <v>0</v>
      </c>
      <c r="M141" s="66" t="s">
        <v>5232</v>
      </c>
      <c r="N141" s="73" t="s">
        <v>5234</v>
      </c>
      <c r="O141" s="21" t="s">
        <v>5705</v>
      </c>
      <c r="P141" s="21" t="s">
        <v>6007</v>
      </c>
    </row>
    <row r="142" spans="1:16" ht="13.5" customHeight="1" x14ac:dyDescent="0.3">
      <c r="A142" s="46" t="s">
        <v>5368</v>
      </c>
      <c r="B142" s="47" t="s">
        <v>5570</v>
      </c>
      <c r="C142" s="41">
        <v>80111605</v>
      </c>
      <c r="D142" s="24" t="s">
        <v>5225</v>
      </c>
      <c r="E142" s="24" t="s">
        <v>5225</v>
      </c>
      <c r="F142" s="24" t="s">
        <v>5225</v>
      </c>
      <c r="G142" s="24" t="s">
        <v>5220</v>
      </c>
      <c r="H142" s="42">
        <v>5800000</v>
      </c>
      <c r="I142" s="41">
        <v>10</v>
      </c>
      <c r="J142" s="43">
        <v>58000000</v>
      </c>
      <c r="K142" s="43">
        <v>0</v>
      </c>
      <c r="L142" s="41">
        <v>0</v>
      </c>
      <c r="M142" s="66" t="s">
        <v>5232</v>
      </c>
      <c r="N142" s="73" t="s">
        <v>5234</v>
      </c>
      <c r="O142" s="21" t="s">
        <v>5706</v>
      </c>
      <c r="P142" s="21" t="s">
        <v>6007</v>
      </c>
    </row>
    <row r="143" spans="1:16" ht="13.5" customHeight="1" x14ac:dyDescent="0.3">
      <c r="A143" s="46" t="s">
        <v>5369</v>
      </c>
      <c r="B143" s="47" t="s">
        <v>5570</v>
      </c>
      <c r="C143" s="41">
        <v>80111601</v>
      </c>
      <c r="D143" s="24" t="s">
        <v>5225</v>
      </c>
      <c r="E143" s="24" t="s">
        <v>5225</v>
      </c>
      <c r="F143" s="24" t="s">
        <v>5225</v>
      </c>
      <c r="G143" s="24" t="s">
        <v>5220</v>
      </c>
      <c r="H143" s="42">
        <v>5800000</v>
      </c>
      <c r="I143" s="41">
        <v>10</v>
      </c>
      <c r="J143" s="43">
        <v>58000000</v>
      </c>
      <c r="K143" s="43">
        <v>0</v>
      </c>
      <c r="L143" s="41">
        <v>0</v>
      </c>
      <c r="M143" s="66" t="s">
        <v>5232</v>
      </c>
      <c r="N143" s="73" t="s">
        <v>5234</v>
      </c>
      <c r="O143" s="21" t="s">
        <v>5707</v>
      </c>
      <c r="P143" s="21" t="s">
        <v>6007</v>
      </c>
    </row>
    <row r="144" spans="1:16" ht="13.5" customHeight="1" x14ac:dyDescent="0.3">
      <c r="A144" s="46" t="s">
        <v>5370</v>
      </c>
      <c r="B144" s="47" t="s">
        <v>5570</v>
      </c>
      <c r="C144" s="41">
        <v>80111614</v>
      </c>
      <c r="D144" s="24" t="s">
        <v>5225</v>
      </c>
      <c r="E144" s="24" t="s">
        <v>5225</v>
      </c>
      <c r="F144" s="24" t="s">
        <v>5225</v>
      </c>
      <c r="G144" s="24" t="s">
        <v>5220</v>
      </c>
      <c r="H144" s="42">
        <v>8300000</v>
      </c>
      <c r="I144" s="41">
        <v>10</v>
      </c>
      <c r="J144" s="43">
        <v>83000000</v>
      </c>
      <c r="K144" s="43">
        <v>0</v>
      </c>
      <c r="L144" s="41">
        <v>0</v>
      </c>
      <c r="M144" s="66" t="s">
        <v>5232</v>
      </c>
      <c r="N144" s="73" t="s">
        <v>5234</v>
      </c>
      <c r="O144" s="21" t="s">
        <v>5708</v>
      </c>
      <c r="P144" s="21" t="s">
        <v>6007</v>
      </c>
    </row>
    <row r="145" spans="1:16" ht="13.5" customHeight="1" x14ac:dyDescent="0.3">
      <c r="A145" s="46" t="s">
        <v>5146</v>
      </c>
      <c r="B145" s="47" t="s">
        <v>5570</v>
      </c>
      <c r="C145" s="41">
        <v>80111614</v>
      </c>
      <c r="D145" s="24" t="s">
        <v>5225</v>
      </c>
      <c r="E145" s="24" t="s">
        <v>5225</v>
      </c>
      <c r="F145" s="24" t="s">
        <v>5225</v>
      </c>
      <c r="G145" s="24" t="s">
        <v>5220</v>
      </c>
      <c r="H145" s="42">
        <v>8300000</v>
      </c>
      <c r="I145" s="41">
        <v>10</v>
      </c>
      <c r="J145" s="43">
        <v>83000000</v>
      </c>
      <c r="K145" s="43">
        <v>0</v>
      </c>
      <c r="L145" s="41">
        <v>0</v>
      </c>
      <c r="M145" s="66" t="s">
        <v>5232</v>
      </c>
      <c r="N145" s="73" t="s">
        <v>5234</v>
      </c>
      <c r="O145" s="21" t="s">
        <v>5709</v>
      </c>
      <c r="P145" s="21" t="s">
        <v>6007</v>
      </c>
    </row>
    <row r="146" spans="1:16" ht="13.5" customHeight="1" x14ac:dyDescent="0.3">
      <c r="A146" s="46" t="s">
        <v>5371</v>
      </c>
      <c r="B146" s="47" t="s">
        <v>5570</v>
      </c>
      <c r="C146" s="41">
        <v>80111607</v>
      </c>
      <c r="D146" s="24" t="s">
        <v>5225</v>
      </c>
      <c r="E146" s="24" t="s">
        <v>5225</v>
      </c>
      <c r="F146" s="24" t="s">
        <v>5225</v>
      </c>
      <c r="G146" s="24" t="s">
        <v>5220</v>
      </c>
      <c r="H146" s="42">
        <v>8300000</v>
      </c>
      <c r="I146" s="41">
        <v>10</v>
      </c>
      <c r="J146" s="43">
        <v>83000000</v>
      </c>
      <c r="K146" s="43">
        <v>0</v>
      </c>
      <c r="L146" s="41">
        <v>0</v>
      </c>
      <c r="M146" s="66" t="s">
        <v>5232</v>
      </c>
      <c r="N146" s="73" t="s">
        <v>5234</v>
      </c>
      <c r="O146" s="21" t="s">
        <v>5710</v>
      </c>
      <c r="P146" s="21" t="s">
        <v>6007</v>
      </c>
    </row>
    <row r="147" spans="1:16" ht="13.5" customHeight="1" x14ac:dyDescent="0.3">
      <c r="A147" s="46" t="s">
        <v>5372</v>
      </c>
      <c r="B147" s="47" t="s">
        <v>5570</v>
      </c>
      <c r="C147" s="41">
        <v>80111607</v>
      </c>
      <c r="D147" s="24" t="s">
        <v>5225</v>
      </c>
      <c r="E147" s="24" t="s">
        <v>5225</v>
      </c>
      <c r="F147" s="24" t="s">
        <v>5225</v>
      </c>
      <c r="G147" s="24" t="s">
        <v>5220</v>
      </c>
      <c r="H147" s="42">
        <v>8300000</v>
      </c>
      <c r="I147" s="41">
        <v>10</v>
      </c>
      <c r="J147" s="43">
        <v>83000000</v>
      </c>
      <c r="K147" s="43">
        <v>0</v>
      </c>
      <c r="L147" s="41">
        <v>0</v>
      </c>
      <c r="M147" s="66" t="s">
        <v>5232</v>
      </c>
      <c r="N147" s="73" t="s">
        <v>5234</v>
      </c>
      <c r="O147" s="21" t="s">
        <v>5711</v>
      </c>
      <c r="P147" s="21" t="s">
        <v>6007</v>
      </c>
    </row>
    <row r="148" spans="1:16" ht="13.5" customHeight="1" x14ac:dyDescent="0.3">
      <c r="A148" s="46" t="s">
        <v>5373</v>
      </c>
      <c r="B148" s="47" t="s">
        <v>5570</v>
      </c>
      <c r="C148" s="41">
        <v>80111601</v>
      </c>
      <c r="D148" s="24" t="s">
        <v>5225</v>
      </c>
      <c r="E148" s="24" t="s">
        <v>5225</v>
      </c>
      <c r="F148" s="24" t="s">
        <v>5225</v>
      </c>
      <c r="G148" s="24" t="s">
        <v>5220</v>
      </c>
      <c r="H148" s="42">
        <v>3500000</v>
      </c>
      <c r="I148" s="41">
        <v>10</v>
      </c>
      <c r="J148" s="43">
        <v>35000000</v>
      </c>
      <c r="K148" s="43">
        <v>0</v>
      </c>
      <c r="L148" s="41">
        <v>0</v>
      </c>
      <c r="M148" s="66" t="s">
        <v>5232</v>
      </c>
      <c r="N148" s="73" t="s">
        <v>5234</v>
      </c>
      <c r="O148" s="21" t="s">
        <v>5712</v>
      </c>
      <c r="P148" s="21" t="s">
        <v>6007</v>
      </c>
    </row>
    <row r="149" spans="1:16" ht="13.5" customHeight="1" x14ac:dyDescent="0.3">
      <c r="A149" s="46" t="s">
        <v>5374</v>
      </c>
      <c r="B149" s="47" t="s">
        <v>5570</v>
      </c>
      <c r="C149" s="41">
        <v>80111601</v>
      </c>
      <c r="D149" s="24" t="s">
        <v>5225</v>
      </c>
      <c r="E149" s="24" t="s">
        <v>5225</v>
      </c>
      <c r="F149" s="24" t="s">
        <v>5225</v>
      </c>
      <c r="G149" s="24" t="s">
        <v>5220</v>
      </c>
      <c r="H149" s="42">
        <v>3500000</v>
      </c>
      <c r="I149" s="41">
        <v>10</v>
      </c>
      <c r="J149" s="43">
        <v>35000000</v>
      </c>
      <c r="K149" s="43">
        <v>0</v>
      </c>
      <c r="L149" s="41">
        <v>0</v>
      </c>
      <c r="M149" s="66" t="s">
        <v>5232</v>
      </c>
      <c r="N149" s="73" t="s">
        <v>5234</v>
      </c>
      <c r="O149" s="21" t="s">
        <v>5713</v>
      </c>
      <c r="P149" s="21" t="s">
        <v>6007</v>
      </c>
    </row>
    <row r="150" spans="1:16" ht="13.5" customHeight="1" x14ac:dyDescent="0.3">
      <c r="A150" s="46" t="s">
        <v>5375</v>
      </c>
      <c r="B150" s="47" t="s">
        <v>5570</v>
      </c>
      <c r="C150" s="41">
        <v>80111607</v>
      </c>
      <c r="D150" s="24" t="s">
        <v>5225</v>
      </c>
      <c r="E150" s="24" t="s">
        <v>5225</v>
      </c>
      <c r="F150" s="24" t="s">
        <v>5225</v>
      </c>
      <c r="G150" s="24" t="s">
        <v>5220</v>
      </c>
      <c r="H150" s="42">
        <v>4500000</v>
      </c>
      <c r="I150" s="41">
        <v>10</v>
      </c>
      <c r="J150" s="43">
        <v>45000000</v>
      </c>
      <c r="K150" s="43">
        <v>0</v>
      </c>
      <c r="L150" s="41">
        <v>0</v>
      </c>
      <c r="M150" s="66" t="s">
        <v>5232</v>
      </c>
      <c r="N150" s="73" t="s">
        <v>5234</v>
      </c>
      <c r="O150" s="21" t="s">
        <v>5714</v>
      </c>
      <c r="P150" s="21" t="s">
        <v>6007</v>
      </c>
    </row>
    <row r="151" spans="1:16" ht="13.5" customHeight="1" x14ac:dyDescent="0.3">
      <c r="A151" s="46" t="s">
        <v>5548</v>
      </c>
      <c r="B151" s="47" t="s">
        <v>5570</v>
      </c>
      <c r="C151" s="41">
        <v>80111607</v>
      </c>
      <c r="D151" s="24" t="s">
        <v>5225</v>
      </c>
      <c r="E151" s="24" t="s">
        <v>5225</v>
      </c>
      <c r="F151" s="24" t="s">
        <v>5225</v>
      </c>
      <c r="G151" s="24" t="s">
        <v>5220</v>
      </c>
      <c r="H151" s="42">
        <v>8200000</v>
      </c>
      <c r="I151" s="41">
        <v>10</v>
      </c>
      <c r="J151" s="43">
        <v>82000000</v>
      </c>
      <c r="K151" s="43">
        <v>0</v>
      </c>
      <c r="L151" s="41">
        <v>0</v>
      </c>
      <c r="M151" s="66" t="s">
        <v>5232</v>
      </c>
      <c r="N151" s="73" t="s">
        <v>5234</v>
      </c>
      <c r="O151" s="21" t="s">
        <v>5715</v>
      </c>
      <c r="P151" s="21" t="s">
        <v>6007</v>
      </c>
    </row>
    <row r="152" spans="1:16" ht="13.5" customHeight="1" x14ac:dyDescent="0.3">
      <c r="A152" s="46" t="s">
        <v>5376</v>
      </c>
      <c r="B152" s="47" t="s">
        <v>5570</v>
      </c>
      <c r="C152" s="41">
        <v>80111607</v>
      </c>
      <c r="D152" s="24" t="s">
        <v>5225</v>
      </c>
      <c r="E152" s="24" t="s">
        <v>5225</v>
      </c>
      <c r="F152" s="24" t="s">
        <v>5225</v>
      </c>
      <c r="G152" s="24" t="s">
        <v>5220</v>
      </c>
      <c r="H152" s="42">
        <v>8000000</v>
      </c>
      <c r="I152" s="41">
        <v>10</v>
      </c>
      <c r="J152" s="43">
        <v>80000000</v>
      </c>
      <c r="K152" s="43">
        <v>0</v>
      </c>
      <c r="L152" s="41">
        <v>0</v>
      </c>
      <c r="M152" s="66" t="s">
        <v>5232</v>
      </c>
      <c r="N152" s="73" t="s">
        <v>5234</v>
      </c>
      <c r="O152" s="21" t="s">
        <v>5716</v>
      </c>
      <c r="P152" s="21" t="s">
        <v>6007</v>
      </c>
    </row>
    <row r="153" spans="1:16" ht="13.5" customHeight="1" x14ac:dyDescent="0.3">
      <c r="A153" s="46" t="s">
        <v>5377</v>
      </c>
      <c r="B153" s="47" t="s">
        <v>5570</v>
      </c>
      <c r="C153" s="41">
        <v>80111607</v>
      </c>
      <c r="D153" s="24" t="s">
        <v>5225</v>
      </c>
      <c r="E153" s="24" t="s">
        <v>5225</v>
      </c>
      <c r="F153" s="24" t="s">
        <v>5225</v>
      </c>
      <c r="G153" s="24" t="s">
        <v>5220</v>
      </c>
      <c r="H153" s="42">
        <v>4700000</v>
      </c>
      <c r="I153" s="41">
        <v>10</v>
      </c>
      <c r="J153" s="43">
        <v>47000000</v>
      </c>
      <c r="K153" s="43">
        <v>0</v>
      </c>
      <c r="L153" s="41">
        <v>0</v>
      </c>
      <c r="M153" s="66" t="s">
        <v>5232</v>
      </c>
      <c r="N153" s="73" t="s">
        <v>5234</v>
      </c>
      <c r="O153" s="21" t="s">
        <v>5717</v>
      </c>
      <c r="P153" s="21" t="s">
        <v>6007</v>
      </c>
    </row>
    <row r="154" spans="1:16" ht="13.5" customHeight="1" x14ac:dyDescent="0.3">
      <c r="A154" s="46" t="s">
        <v>5378</v>
      </c>
      <c r="B154" s="47" t="s">
        <v>5570</v>
      </c>
      <c r="C154" s="41">
        <v>80111607</v>
      </c>
      <c r="D154" s="24" t="s">
        <v>5225</v>
      </c>
      <c r="E154" s="24" t="s">
        <v>5225</v>
      </c>
      <c r="F154" s="24" t="s">
        <v>5225</v>
      </c>
      <c r="G154" s="24" t="s">
        <v>5220</v>
      </c>
      <c r="H154" s="42">
        <v>2100000</v>
      </c>
      <c r="I154" s="41">
        <v>10</v>
      </c>
      <c r="J154" s="43">
        <v>21000000</v>
      </c>
      <c r="K154" s="43">
        <v>0</v>
      </c>
      <c r="L154" s="41">
        <v>0</v>
      </c>
      <c r="M154" s="66" t="s">
        <v>5232</v>
      </c>
      <c r="N154" s="73" t="s">
        <v>5234</v>
      </c>
      <c r="O154" s="21" t="s">
        <v>5718</v>
      </c>
      <c r="P154" s="21" t="s">
        <v>6007</v>
      </c>
    </row>
    <row r="155" spans="1:16" ht="13.5" customHeight="1" x14ac:dyDescent="0.3">
      <c r="A155" s="46" t="s">
        <v>5379</v>
      </c>
      <c r="B155" s="47" t="s">
        <v>5570</v>
      </c>
      <c r="C155" s="41">
        <v>80111614</v>
      </c>
      <c r="D155" s="24" t="s">
        <v>5225</v>
      </c>
      <c r="E155" s="24" t="s">
        <v>5225</v>
      </c>
      <c r="F155" s="24" t="s">
        <v>5225</v>
      </c>
      <c r="G155" s="24" t="s">
        <v>5220</v>
      </c>
      <c r="H155" s="42">
        <v>5000000</v>
      </c>
      <c r="I155" s="41">
        <v>10</v>
      </c>
      <c r="J155" s="43">
        <v>55000000</v>
      </c>
      <c r="K155" s="43">
        <v>0</v>
      </c>
      <c r="L155" s="41">
        <v>0</v>
      </c>
      <c r="M155" s="66" t="s">
        <v>5232</v>
      </c>
      <c r="N155" s="73" t="s">
        <v>5234</v>
      </c>
      <c r="O155" s="21" t="s">
        <v>5719</v>
      </c>
      <c r="P155" s="21" t="s">
        <v>6007</v>
      </c>
    </row>
    <row r="156" spans="1:16" ht="13.5" customHeight="1" x14ac:dyDescent="0.3">
      <c r="A156" s="46" t="s">
        <v>5380</v>
      </c>
      <c r="B156" s="47" t="s">
        <v>5570</v>
      </c>
      <c r="C156" s="41">
        <v>80111605</v>
      </c>
      <c r="D156" s="24" t="s">
        <v>5225</v>
      </c>
      <c r="E156" s="24" t="s">
        <v>5225</v>
      </c>
      <c r="F156" s="24" t="s">
        <v>5225</v>
      </c>
      <c r="G156" s="24" t="s">
        <v>5220</v>
      </c>
      <c r="H156" s="42">
        <v>6400000</v>
      </c>
      <c r="I156" s="41">
        <v>10</v>
      </c>
      <c r="J156" s="43">
        <v>64000000</v>
      </c>
      <c r="K156" s="43">
        <v>0</v>
      </c>
      <c r="L156" s="41">
        <v>0</v>
      </c>
      <c r="M156" s="66" t="s">
        <v>5232</v>
      </c>
      <c r="N156" s="73" t="s">
        <v>5234</v>
      </c>
      <c r="O156" s="21" t="s">
        <v>5720</v>
      </c>
      <c r="P156" s="21" t="s">
        <v>6007</v>
      </c>
    </row>
    <row r="157" spans="1:16" ht="13.5" customHeight="1" x14ac:dyDescent="0.3">
      <c r="A157" s="46" t="s">
        <v>5381</v>
      </c>
      <c r="B157" s="47" t="s">
        <v>5570</v>
      </c>
      <c r="C157" s="41">
        <v>80111605</v>
      </c>
      <c r="D157" s="24" t="s">
        <v>5225</v>
      </c>
      <c r="E157" s="24" t="s">
        <v>5225</v>
      </c>
      <c r="F157" s="24" t="s">
        <v>5225</v>
      </c>
      <c r="G157" s="24" t="s">
        <v>5220</v>
      </c>
      <c r="H157" s="42">
        <v>10000000</v>
      </c>
      <c r="I157" s="41">
        <v>10</v>
      </c>
      <c r="J157" s="43">
        <v>100000000</v>
      </c>
      <c r="K157" s="43">
        <v>0</v>
      </c>
      <c r="L157" s="41">
        <v>0</v>
      </c>
      <c r="M157" s="66" t="s">
        <v>5232</v>
      </c>
      <c r="N157" s="73" t="s">
        <v>5234</v>
      </c>
      <c r="O157" s="21" t="s">
        <v>5721</v>
      </c>
      <c r="P157" s="21" t="s">
        <v>6007</v>
      </c>
    </row>
    <row r="158" spans="1:16" ht="13.5" customHeight="1" x14ac:dyDescent="0.3">
      <c r="A158" s="46" t="s">
        <v>5382</v>
      </c>
      <c r="B158" s="47" t="s">
        <v>5570</v>
      </c>
      <c r="C158" s="41">
        <v>80111614</v>
      </c>
      <c r="D158" s="24" t="s">
        <v>5225</v>
      </c>
      <c r="E158" s="24" t="s">
        <v>5225</v>
      </c>
      <c r="F158" s="24" t="s">
        <v>5225</v>
      </c>
      <c r="G158" s="24" t="s">
        <v>5220</v>
      </c>
      <c r="H158" s="42">
        <v>8000000</v>
      </c>
      <c r="I158" s="41">
        <v>10</v>
      </c>
      <c r="J158" s="43">
        <v>80000000</v>
      </c>
      <c r="K158" s="43">
        <v>0</v>
      </c>
      <c r="L158" s="41">
        <v>0</v>
      </c>
      <c r="M158" s="66" t="s">
        <v>5232</v>
      </c>
      <c r="N158" s="73" t="s">
        <v>5234</v>
      </c>
      <c r="O158" s="21" t="s">
        <v>5722</v>
      </c>
      <c r="P158" s="21" t="s">
        <v>6007</v>
      </c>
    </row>
    <row r="159" spans="1:16" ht="13.5" customHeight="1" x14ac:dyDescent="0.3">
      <c r="A159" s="46" t="s">
        <v>5383</v>
      </c>
      <c r="B159" s="47" t="s">
        <v>5570</v>
      </c>
      <c r="C159" s="41">
        <v>81101500</v>
      </c>
      <c r="D159" s="24" t="s">
        <v>5225</v>
      </c>
      <c r="E159" s="24" t="s">
        <v>5225</v>
      </c>
      <c r="F159" s="24" t="s">
        <v>5225</v>
      </c>
      <c r="G159" s="24" t="s">
        <v>5220</v>
      </c>
      <c r="H159" s="42">
        <v>9600000</v>
      </c>
      <c r="I159" s="41">
        <v>10</v>
      </c>
      <c r="J159" s="43">
        <v>96000000</v>
      </c>
      <c r="K159" s="43">
        <v>0</v>
      </c>
      <c r="L159" s="41">
        <v>0</v>
      </c>
      <c r="M159" s="66" t="s">
        <v>5232</v>
      </c>
      <c r="N159" s="73" t="s">
        <v>5234</v>
      </c>
      <c r="O159" s="21" t="s">
        <v>5723</v>
      </c>
      <c r="P159" s="21" t="s">
        <v>6007</v>
      </c>
    </row>
    <row r="160" spans="1:16" ht="13.5" customHeight="1" x14ac:dyDescent="0.3">
      <c r="A160" s="46" t="s">
        <v>5384</v>
      </c>
      <c r="B160" s="47" t="s">
        <v>5570</v>
      </c>
      <c r="C160" s="41">
        <v>81101500</v>
      </c>
      <c r="D160" s="24" t="s">
        <v>5225</v>
      </c>
      <c r="E160" s="24" t="s">
        <v>5225</v>
      </c>
      <c r="F160" s="24" t="s">
        <v>5225</v>
      </c>
      <c r="G160" s="24" t="s">
        <v>5220</v>
      </c>
      <c r="H160" s="42">
        <v>9600000</v>
      </c>
      <c r="I160" s="41">
        <v>10</v>
      </c>
      <c r="J160" s="43">
        <v>96000000</v>
      </c>
      <c r="K160" s="43">
        <v>0</v>
      </c>
      <c r="L160" s="41">
        <v>0</v>
      </c>
      <c r="M160" s="66" t="s">
        <v>5232</v>
      </c>
      <c r="N160" s="73" t="s">
        <v>5234</v>
      </c>
      <c r="O160" s="21" t="s">
        <v>5724</v>
      </c>
      <c r="P160" s="21" t="s">
        <v>6007</v>
      </c>
    </row>
    <row r="161" spans="1:16" ht="13.5" customHeight="1" x14ac:dyDescent="0.3">
      <c r="A161" s="46" t="s">
        <v>5385</v>
      </c>
      <c r="B161" s="47" t="s">
        <v>5570</v>
      </c>
      <c r="C161" s="41">
        <v>80111607</v>
      </c>
      <c r="D161" s="24" t="s">
        <v>5225</v>
      </c>
      <c r="E161" s="24" t="s">
        <v>5225</v>
      </c>
      <c r="F161" s="24" t="s">
        <v>5225</v>
      </c>
      <c r="G161" s="24" t="s">
        <v>5220</v>
      </c>
      <c r="H161" s="42">
        <v>8000000</v>
      </c>
      <c r="I161" s="41">
        <v>10</v>
      </c>
      <c r="J161" s="43">
        <v>80000000</v>
      </c>
      <c r="K161" s="43">
        <v>0</v>
      </c>
      <c r="L161" s="41">
        <v>0</v>
      </c>
      <c r="M161" s="66" t="s">
        <v>5232</v>
      </c>
      <c r="N161" s="73" t="s">
        <v>5234</v>
      </c>
      <c r="O161" s="21" t="s">
        <v>5725</v>
      </c>
      <c r="P161" s="21" t="s">
        <v>6007</v>
      </c>
    </row>
    <row r="162" spans="1:16" ht="13.5" customHeight="1" x14ac:dyDescent="0.3">
      <c r="A162" s="46" t="s">
        <v>5386</v>
      </c>
      <c r="B162" s="47" t="s">
        <v>5570</v>
      </c>
      <c r="C162" s="41">
        <v>80111607</v>
      </c>
      <c r="D162" s="24" t="s">
        <v>5225</v>
      </c>
      <c r="E162" s="24" t="s">
        <v>5225</v>
      </c>
      <c r="F162" s="24" t="s">
        <v>5225</v>
      </c>
      <c r="G162" s="24" t="s">
        <v>5220</v>
      </c>
      <c r="H162" s="42">
        <v>8000000</v>
      </c>
      <c r="I162" s="41">
        <v>10</v>
      </c>
      <c r="J162" s="43">
        <v>80000000</v>
      </c>
      <c r="K162" s="43">
        <v>0</v>
      </c>
      <c r="L162" s="41">
        <v>0</v>
      </c>
      <c r="M162" s="66" t="s">
        <v>5232</v>
      </c>
      <c r="N162" s="73" t="s">
        <v>5234</v>
      </c>
      <c r="O162" s="21" t="s">
        <v>5726</v>
      </c>
      <c r="P162" s="21" t="s">
        <v>6007</v>
      </c>
    </row>
    <row r="163" spans="1:16" ht="13.5" customHeight="1" x14ac:dyDescent="0.3">
      <c r="A163" s="46" t="s">
        <v>5376</v>
      </c>
      <c r="B163" s="47" t="s">
        <v>5570</v>
      </c>
      <c r="C163" s="41">
        <v>80111607</v>
      </c>
      <c r="D163" s="24" t="s">
        <v>5225</v>
      </c>
      <c r="E163" s="24" t="s">
        <v>5225</v>
      </c>
      <c r="F163" s="24" t="s">
        <v>5225</v>
      </c>
      <c r="G163" s="24" t="s">
        <v>5220</v>
      </c>
      <c r="H163" s="42">
        <v>8000000</v>
      </c>
      <c r="I163" s="41">
        <v>10</v>
      </c>
      <c r="J163" s="43">
        <v>80000000</v>
      </c>
      <c r="K163" s="43">
        <v>0</v>
      </c>
      <c r="L163" s="41">
        <v>0</v>
      </c>
      <c r="M163" s="66" t="s">
        <v>5232</v>
      </c>
      <c r="N163" s="73" t="s">
        <v>5234</v>
      </c>
      <c r="O163" s="21" t="s">
        <v>5727</v>
      </c>
      <c r="P163" s="21" t="s">
        <v>6007</v>
      </c>
    </row>
    <row r="164" spans="1:16" ht="13.5" customHeight="1" x14ac:dyDescent="0.3">
      <c r="A164" s="46" t="s">
        <v>5358</v>
      </c>
      <c r="B164" s="47" t="s">
        <v>5571</v>
      </c>
      <c r="C164" s="41">
        <v>78111800</v>
      </c>
      <c r="D164" s="24" t="s">
        <v>5220</v>
      </c>
      <c r="E164" s="24" t="s">
        <v>5220</v>
      </c>
      <c r="F164" s="24" t="s">
        <v>5218</v>
      </c>
      <c r="G164" s="24" t="s">
        <v>5219</v>
      </c>
      <c r="H164" s="42">
        <v>17000000</v>
      </c>
      <c r="I164" s="41">
        <v>10</v>
      </c>
      <c r="J164" s="43">
        <v>170000000</v>
      </c>
      <c r="K164" s="43">
        <v>0</v>
      </c>
      <c r="L164" s="41">
        <v>0</v>
      </c>
      <c r="M164" s="66" t="s">
        <v>5232</v>
      </c>
      <c r="N164" s="73" t="s">
        <v>5234</v>
      </c>
      <c r="O164" s="21" t="s">
        <v>5728</v>
      </c>
      <c r="P164" s="21" t="s">
        <v>6007</v>
      </c>
    </row>
    <row r="165" spans="1:16" ht="13.5" customHeight="1" x14ac:dyDescent="0.3">
      <c r="A165" s="46" t="s">
        <v>5549</v>
      </c>
      <c r="B165" s="47" t="s">
        <v>5570</v>
      </c>
      <c r="C165" s="41" t="s">
        <v>5577</v>
      </c>
      <c r="D165" s="24" t="s">
        <v>5225</v>
      </c>
      <c r="E165" s="24" t="s">
        <v>5225</v>
      </c>
      <c r="F165" s="24" t="s">
        <v>5225</v>
      </c>
      <c r="G165" s="24" t="s">
        <v>5220</v>
      </c>
      <c r="H165" s="42">
        <v>6000000</v>
      </c>
      <c r="I165" s="41">
        <v>10</v>
      </c>
      <c r="J165" s="43">
        <v>60000000</v>
      </c>
      <c r="K165" s="43">
        <v>0</v>
      </c>
      <c r="L165" s="41">
        <v>0</v>
      </c>
      <c r="M165" s="66" t="s">
        <v>5232</v>
      </c>
      <c r="N165" s="73" t="s">
        <v>5234</v>
      </c>
      <c r="O165" s="21" t="s">
        <v>5729</v>
      </c>
      <c r="P165" s="21" t="s">
        <v>6007</v>
      </c>
    </row>
    <row r="166" spans="1:16" ht="13.5" customHeight="1" x14ac:dyDescent="0.3">
      <c r="A166" s="46" t="s">
        <v>5387</v>
      </c>
      <c r="B166" s="47" t="s">
        <v>5570</v>
      </c>
      <c r="C166" s="41">
        <v>80111621</v>
      </c>
      <c r="D166" s="24" t="s">
        <v>5225</v>
      </c>
      <c r="E166" s="24" t="s">
        <v>5225</v>
      </c>
      <c r="F166" s="24" t="s">
        <v>5225</v>
      </c>
      <c r="G166" s="24" t="s">
        <v>5220</v>
      </c>
      <c r="H166" s="42">
        <v>3520000</v>
      </c>
      <c r="I166" s="41">
        <v>10</v>
      </c>
      <c r="J166" s="43">
        <v>35200000</v>
      </c>
      <c r="K166" s="43">
        <v>0</v>
      </c>
      <c r="L166" s="41">
        <v>0</v>
      </c>
      <c r="M166" s="66" t="s">
        <v>5232</v>
      </c>
      <c r="N166" s="73" t="s">
        <v>5234</v>
      </c>
      <c r="O166" s="21" t="s">
        <v>5730</v>
      </c>
      <c r="P166" s="21" t="s">
        <v>6007</v>
      </c>
    </row>
    <row r="167" spans="1:16" ht="13.5" customHeight="1" x14ac:dyDescent="0.3">
      <c r="A167" s="46" t="s">
        <v>5369</v>
      </c>
      <c r="B167" s="47" t="s">
        <v>5570</v>
      </c>
      <c r="C167" s="41">
        <v>80111601</v>
      </c>
      <c r="D167" s="24" t="s">
        <v>5225</v>
      </c>
      <c r="E167" s="24" t="s">
        <v>5225</v>
      </c>
      <c r="F167" s="24" t="s">
        <v>5225</v>
      </c>
      <c r="G167" s="24" t="s">
        <v>5220</v>
      </c>
      <c r="H167" s="42">
        <v>5000000</v>
      </c>
      <c r="I167" s="41">
        <v>10</v>
      </c>
      <c r="J167" s="43">
        <v>50000000</v>
      </c>
      <c r="K167" s="43">
        <v>0</v>
      </c>
      <c r="L167" s="41">
        <v>0</v>
      </c>
      <c r="M167" s="66" t="s">
        <v>5232</v>
      </c>
      <c r="N167" s="73" t="s">
        <v>5234</v>
      </c>
      <c r="O167" s="21" t="s">
        <v>5731</v>
      </c>
      <c r="P167" s="21" t="s">
        <v>6007</v>
      </c>
    </row>
    <row r="168" spans="1:16" ht="13.5" customHeight="1" x14ac:dyDescent="0.3">
      <c r="A168" s="46" t="s">
        <v>5388</v>
      </c>
      <c r="B168" s="47" t="s">
        <v>5570</v>
      </c>
      <c r="C168" s="41">
        <v>81101500</v>
      </c>
      <c r="D168" s="24" t="s">
        <v>5225</v>
      </c>
      <c r="E168" s="24" t="s">
        <v>5225</v>
      </c>
      <c r="F168" s="24" t="s">
        <v>5225</v>
      </c>
      <c r="G168" s="24" t="s">
        <v>5220</v>
      </c>
      <c r="H168" s="42">
        <v>8550000</v>
      </c>
      <c r="I168" s="41">
        <v>10</v>
      </c>
      <c r="J168" s="43">
        <v>85500000</v>
      </c>
      <c r="K168" s="43">
        <v>0</v>
      </c>
      <c r="L168" s="41">
        <v>0</v>
      </c>
      <c r="M168" s="66" t="s">
        <v>5232</v>
      </c>
      <c r="N168" s="73" t="s">
        <v>5234</v>
      </c>
      <c r="O168" s="21" t="s">
        <v>5732</v>
      </c>
      <c r="P168" s="21" t="s">
        <v>6007</v>
      </c>
    </row>
    <row r="169" spans="1:16" ht="13.5" customHeight="1" x14ac:dyDescent="0.3">
      <c r="A169" s="46" t="s">
        <v>5389</v>
      </c>
      <c r="B169" s="47" t="s">
        <v>5570</v>
      </c>
      <c r="C169" s="41">
        <v>81101500</v>
      </c>
      <c r="D169" s="24" t="s">
        <v>5225</v>
      </c>
      <c r="E169" s="24" t="s">
        <v>5225</v>
      </c>
      <c r="F169" s="24" t="s">
        <v>5225</v>
      </c>
      <c r="G169" s="24" t="s">
        <v>5220</v>
      </c>
      <c r="H169" s="42">
        <v>8550000</v>
      </c>
      <c r="I169" s="41">
        <v>10</v>
      </c>
      <c r="J169" s="43">
        <v>85500000</v>
      </c>
      <c r="K169" s="43">
        <v>0</v>
      </c>
      <c r="L169" s="41">
        <v>0</v>
      </c>
      <c r="M169" s="66" t="s">
        <v>5232</v>
      </c>
      <c r="N169" s="73" t="s">
        <v>5234</v>
      </c>
      <c r="O169" s="21" t="s">
        <v>5733</v>
      </c>
      <c r="P169" s="21" t="s">
        <v>6007</v>
      </c>
    </row>
    <row r="170" spans="1:16" ht="13.5" customHeight="1" x14ac:dyDescent="0.3">
      <c r="A170" s="46" t="s">
        <v>5390</v>
      </c>
      <c r="B170" s="47" t="s">
        <v>5570</v>
      </c>
      <c r="C170" s="41">
        <v>80111607</v>
      </c>
      <c r="D170" s="24" t="s">
        <v>5225</v>
      </c>
      <c r="E170" s="24" t="s">
        <v>5225</v>
      </c>
      <c r="F170" s="24" t="s">
        <v>5225</v>
      </c>
      <c r="G170" s="24" t="s">
        <v>5220</v>
      </c>
      <c r="H170" s="42">
        <v>7300000</v>
      </c>
      <c r="I170" s="41">
        <v>10</v>
      </c>
      <c r="J170" s="43">
        <v>73000000</v>
      </c>
      <c r="K170" s="43">
        <v>0</v>
      </c>
      <c r="L170" s="41">
        <v>0</v>
      </c>
      <c r="M170" s="66" t="s">
        <v>5232</v>
      </c>
      <c r="N170" s="73" t="s">
        <v>5234</v>
      </c>
      <c r="O170" s="21" t="s">
        <v>5734</v>
      </c>
      <c r="P170" s="21" t="s">
        <v>6007</v>
      </c>
    </row>
    <row r="171" spans="1:16" ht="13.5" customHeight="1" x14ac:dyDescent="0.3">
      <c r="A171" s="46" t="s">
        <v>5148</v>
      </c>
      <c r="B171" s="47" t="s">
        <v>5570</v>
      </c>
      <c r="C171" s="41">
        <v>80111607</v>
      </c>
      <c r="D171" s="24" t="s">
        <v>5225</v>
      </c>
      <c r="E171" s="24" t="s">
        <v>5225</v>
      </c>
      <c r="F171" s="24" t="s">
        <v>5225</v>
      </c>
      <c r="G171" s="24" t="s">
        <v>5220</v>
      </c>
      <c r="H171" s="42">
        <v>7300000</v>
      </c>
      <c r="I171" s="41">
        <v>10</v>
      </c>
      <c r="J171" s="43">
        <v>73000000</v>
      </c>
      <c r="K171" s="43">
        <v>0</v>
      </c>
      <c r="L171" s="41">
        <v>0</v>
      </c>
      <c r="M171" s="66" t="s">
        <v>5232</v>
      </c>
      <c r="N171" s="73" t="s">
        <v>5234</v>
      </c>
      <c r="O171" s="21" t="s">
        <v>5735</v>
      </c>
      <c r="P171" s="21" t="s">
        <v>6007</v>
      </c>
    </row>
    <row r="172" spans="1:16" ht="13.5" customHeight="1" x14ac:dyDescent="0.3">
      <c r="A172" s="46" t="s">
        <v>5391</v>
      </c>
      <c r="B172" s="47" t="s">
        <v>5570</v>
      </c>
      <c r="C172" s="41">
        <v>80111607</v>
      </c>
      <c r="D172" s="24" t="s">
        <v>5225</v>
      </c>
      <c r="E172" s="24" t="s">
        <v>5225</v>
      </c>
      <c r="F172" s="24" t="s">
        <v>5225</v>
      </c>
      <c r="G172" s="24" t="s">
        <v>5220</v>
      </c>
      <c r="H172" s="42">
        <v>7300000</v>
      </c>
      <c r="I172" s="41">
        <v>10</v>
      </c>
      <c r="J172" s="43">
        <v>73000000</v>
      </c>
      <c r="K172" s="43">
        <v>0</v>
      </c>
      <c r="L172" s="41">
        <v>0</v>
      </c>
      <c r="M172" s="66" t="s">
        <v>5232</v>
      </c>
      <c r="N172" s="73" t="s">
        <v>5234</v>
      </c>
      <c r="O172" s="21" t="s">
        <v>5736</v>
      </c>
      <c r="P172" s="21" t="s">
        <v>6007</v>
      </c>
    </row>
    <row r="173" spans="1:16" ht="13.5" customHeight="1" x14ac:dyDescent="0.3">
      <c r="A173" s="46" t="s">
        <v>5550</v>
      </c>
      <c r="B173" s="47" t="s">
        <v>5573</v>
      </c>
      <c r="C173" s="41" t="s">
        <v>5208</v>
      </c>
      <c r="D173" s="24" t="s">
        <v>5221</v>
      </c>
      <c r="E173" s="24" t="s">
        <v>5221</v>
      </c>
      <c r="F173" s="24" t="s">
        <v>5221</v>
      </c>
      <c r="G173" s="24" t="s">
        <v>5224</v>
      </c>
      <c r="H173" s="42">
        <v>45000000</v>
      </c>
      <c r="I173" s="41">
        <v>12</v>
      </c>
      <c r="J173" s="43">
        <v>540000000</v>
      </c>
      <c r="K173" s="43">
        <v>0</v>
      </c>
      <c r="L173" s="41">
        <v>0</v>
      </c>
      <c r="M173" s="66" t="s">
        <v>5232</v>
      </c>
      <c r="N173" s="73" t="s">
        <v>5236</v>
      </c>
      <c r="O173" s="21" t="s">
        <v>5243</v>
      </c>
      <c r="P173" s="67" t="s">
        <v>5237</v>
      </c>
    </row>
    <row r="174" spans="1:16" ht="13.5" customHeight="1" x14ac:dyDescent="0.3">
      <c r="A174" s="46" t="s">
        <v>5551</v>
      </c>
      <c r="B174" s="47" t="s">
        <v>5574</v>
      </c>
      <c r="C174" s="41" t="s">
        <v>5209</v>
      </c>
      <c r="D174" s="24" t="s">
        <v>5221</v>
      </c>
      <c r="E174" s="24" t="s">
        <v>5221</v>
      </c>
      <c r="F174" s="24" t="s">
        <v>5221</v>
      </c>
      <c r="G174" s="24" t="s">
        <v>5224</v>
      </c>
      <c r="H174" s="42">
        <v>5000000</v>
      </c>
      <c r="I174" s="41">
        <v>12</v>
      </c>
      <c r="J174" s="43">
        <v>60000000</v>
      </c>
      <c r="K174" s="43">
        <v>0</v>
      </c>
      <c r="L174" s="41">
        <v>0</v>
      </c>
      <c r="M174" s="66" t="s">
        <v>5232</v>
      </c>
      <c r="N174" s="73" t="s">
        <v>5236</v>
      </c>
      <c r="O174" s="21" t="s">
        <v>5737</v>
      </c>
      <c r="P174" s="67" t="s">
        <v>5237</v>
      </c>
    </row>
    <row r="175" spans="1:16" ht="13.5" customHeight="1" x14ac:dyDescent="0.3">
      <c r="A175" s="46" t="s">
        <v>5149</v>
      </c>
      <c r="B175" s="47" t="s">
        <v>5573</v>
      </c>
      <c r="C175" s="41" t="s">
        <v>5208</v>
      </c>
      <c r="D175" s="24" t="s">
        <v>5221</v>
      </c>
      <c r="E175" s="24" t="s">
        <v>5221</v>
      </c>
      <c r="F175" s="24" t="s">
        <v>5221</v>
      </c>
      <c r="G175" s="24" t="s">
        <v>5224</v>
      </c>
      <c r="H175" s="42">
        <v>262500000</v>
      </c>
      <c r="I175" s="41">
        <v>12</v>
      </c>
      <c r="J175" s="43">
        <v>3150000000</v>
      </c>
      <c r="K175" s="43">
        <v>0</v>
      </c>
      <c r="L175" s="41">
        <v>0</v>
      </c>
      <c r="M175" s="66" t="s">
        <v>5232</v>
      </c>
      <c r="N175" s="73" t="s">
        <v>5236</v>
      </c>
      <c r="O175" s="21" t="s">
        <v>5244</v>
      </c>
      <c r="P175" s="67" t="s">
        <v>5237</v>
      </c>
    </row>
    <row r="176" spans="1:16" ht="13.5" customHeight="1" x14ac:dyDescent="0.3">
      <c r="A176" s="46" t="s">
        <v>5150</v>
      </c>
      <c r="B176" s="47" t="s">
        <v>5574</v>
      </c>
      <c r="C176" s="41" t="s">
        <v>5209</v>
      </c>
      <c r="D176" s="24" t="s">
        <v>5221</v>
      </c>
      <c r="E176" s="24" t="s">
        <v>5221</v>
      </c>
      <c r="F176" s="24" t="s">
        <v>5221</v>
      </c>
      <c r="G176" s="24" t="s">
        <v>5224</v>
      </c>
      <c r="H176" s="42">
        <v>29166666.666666668</v>
      </c>
      <c r="I176" s="41">
        <v>12</v>
      </c>
      <c r="J176" s="43">
        <v>350000000</v>
      </c>
      <c r="K176" s="43">
        <v>0</v>
      </c>
      <c r="L176" s="41">
        <v>0</v>
      </c>
      <c r="M176" s="66" t="s">
        <v>5232</v>
      </c>
      <c r="N176" s="73" t="s">
        <v>5236</v>
      </c>
      <c r="O176" s="21" t="s">
        <v>5245</v>
      </c>
      <c r="P176" s="67" t="s">
        <v>5237</v>
      </c>
    </row>
    <row r="177" spans="1:16" ht="13.5" customHeight="1" x14ac:dyDescent="0.3">
      <c r="A177" s="46" t="s">
        <v>5133</v>
      </c>
      <c r="B177" s="47" t="s">
        <v>5571</v>
      </c>
      <c r="C177" s="41">
        <v>78111800</v>
      </c>
      <c r="D177" s="24" t="s">
        <v>5220</v>
      </c>
      <c r="E177" s="24" t="s">
        <v>5220</v>
      </c>
      <c r="F177" s="24" t="s">
        <v>5218</v>
      </c>
      <c r="G177" s="24" t="s">
        <v>5219</v>
      </c>
      <c r="H177" s="42">
        <v>10526315.789473685</v>
      </c>
      <c r="I177" s="41">
        <v>9.5</v>
      </c>
      <c r="J177" s="43">
        <v>100000000</v>
      </c>
      <c r="K177" s="43">
        <v>0</v>
      </c>
      <c r="L177" s="41">
        <v>0</v>
      </c>
      <c r="M177" s="66" t="s">
        <v>5232</v>
      </c>
      <c r="N177" s="73" t="s">
        <v>5236</v>
      </c>
      <c r="O177" s="21" t="s">
        <v>5246</v>
      </c>
      <c r="P177" s="67" t="s">
        <v>5237</v>
      </c>
    </row>
    <row r="178" spans="1:16" ht="13.5" customHeight="1" x14ac:dyDescent="0.3">
      <c r="A178" s="46" t="s">
        <v>5151</v>
      </c>
      <c r="B178" s="47" t="s">
        <v>5570</v>
      </c>
      <c r="C178" s="41">
        <v>80111600</v>
      </c>
      <c r="D178" s="24" t="s">
        <v>5220</v>
      </c>
      <c r="E178" s="24" t="s">
        <v>5220</v>
      </c>
      <c r="F178" s="24" t="s">
        <v>5220</v>
      </c>
      <c r="G178" s="24" t="s">
        <v>5220</v>
      </c>
      <c r="H178" s="42">
        <v>2665936</v>
      </c>
      <c r="I178" s="41">
        <v>8.499828953133159</v>
      </c>
      <c r="J178" s="43">
        <v>22660000</v>
      </c>
      <c r="K178" s="43">
        <v>0</v>
      </c>
      <c r="L178" s="41">
        <v>0</v>
      </c>
      <c r="M178" s="66" t="s">
        <v>5232</v>
      </c>
      <c r="N178" s="73" t="s">
        <v>5236</v>
      </c>
      <c r="O178" s="21" t="s">
        <v>5247</v>
      </c>
      <c r="P178" s="67" t="s">
        <v>5237</v>
      </c>
    </row>
    <row r="179" spans="1:16" ht="13.5" customHeight="1" x14ac:dyDescent="0.3">
      <c r="A179" s="46" t="s">
        <v>5152</v>
      </c>
      <c r="B179" s="47" t="s">
        <v>5570</v>
      </c>
      <c r="C179" s="41">
        <v>80111600</v>
      </c>
      <c r="D179" s="24" t="s">
        <v>5220</v>
      </c>
      <c r="E179" s="24" t="s">
        <v>5220</v>
      </c>
      <c r="F179" s="24" t="s">
        <v>5220</v>
      </c>
      <c r="G179" s="24" t="s">
        <v>5220</v>
      </c>
      <c r="H179" s="42">
        <v>3253963</v>
      </c>
      <c r="I179" s="41">
        <v>8.9997950191812262</v>
      </c>
      <c r="J179" s="43">
        <v>29285000</v>
      </c>
      <c r="K179" s="43">
        <v>0</v>
      </c>
      <c r="L179" s="41">
        <v>0</v>
      </c>
      <c r="M179" s="66" t="s">
        <v>5232</v>
      </c>
      <c r="N179" s="73" t="s">
        <v>5236</v>
      </c>
      <c r="O179" s="21" t="s">
        <v>5248</v>
      </c>
      <c r="P179" s="67" t="s">
        <v>5237</v>
      </c>
    </row>
    <row r="180" spans="1:16" ht="13.5" customHeight="1" x14ac:dyDescent="0.3">
      <c r="A180" s="46" t="s">
        <v>5552</v>
      </c>
      <c r="B180" s="47" t="s">
        <v>5570</v>
      </c>
      <c r="C180" s="41">
        <v>80111600</v>
      </c>
      <c r="D180" s="24" t="s">
        <v>5220</v>
      </c>
      <c r="E180" s="24" t="s">
        <v>5220</v>
      </c>
      <c r="F180" s="24" t="s">
        <v>5220</v>
      </c>
      <c r="G180" s="24" t="s">
        <v>5220</v>
      </c>
      <c r="H180" s="42">
        <v>3153963</v>
      </c>
      <c r="I180" s="41">
        <v>9.5001114470905339</v>
      </c>
      <c r="J180" s="43">
        <v>29963000</v>
      </c>
      <c r="K180" s="43">
        <v>0</v>
      </c>
      <c r="L180" s="41">
        <v>0</v>
      </c>
      <c r="M180" s="66" t="s">
        <v>5232</v>
      </c>
      <c r="N180" s="73" t="s">
        <v>5236</v>
      </c>
      <c r="O180" s="21" t="s">
        <v>5249</v>
      </c>
      <c r="P180" s="67" t="s">
        <v>5237</v>
      </c>
    </row>
    <row r="181" spans="1:16" ht="13.5" customHeight="1" x14ac:dyDescent="0.3">
      <c r="A181" s="46" t="s">
        <v>5392</v>
      </c>
      <c r="B181" s="47" t="s">
        <v>5570</v>
      </c>
      <c r="C181" s="41">
        <v>81101500</v>
      </c>
      <c r="D181" s="24" t="s">
        <v>5220</v>
      </c>
      <c r="E181" s="24" t="s">
        <v>5220</v>
      </c>
      <c r="F181" s="24" t="s">
        <v>5220</v>
      </c>
      <c r="G181" s="24" t="s">
        <v>5220</v>
      </c>
      <c r="H181" s="42">
        <v>6414840</v>
      </c>
      <c r="I181" s="41">
        <v>9.9999376445866144</v>
      </c>
      <c r="J181" s="43">
        <v>64148000</v>
      </c>
      <c r="K181" s="43">
        <v>0</v>
      </c>
      <c r="L181" s="41">
        <v>0</v>
      </c>
      <c r="M181" s="66" t="s">
        <v>5232</v>
      </c>
      <c r="N181" s="73" t="s">
        <v>5236</v>
      </c>
      <c r="O181" s="21" t="s">
        <v>5250</v>
      </c>
      <c r="P181" s="67" t="s">
        <v>5237</v>
      </c>
    </row>
    <row r="182" spans="1:16" ht="13.5" customHeight="1" x14ac:dyDescent="0.3">
      <c r="A182" s="46" t="s">
        <v>5393</v>
      </c>
      <c r="B182" s="47" t="s">
        <v>5570</v>
      </c>
      <c r="C182" s="41">
        <v>81101500</v>
      </c>
      <c r="D182" s="24" t="s">
        <v>5220</v>
      </c>
      <c r="E182" s="24" t="s">
        <v>5220</v>
      </c>
      <c r="F182" s="24" t="s">
        <v>5220</v>
      </c>
      <c r="G182" s="24" t="s">
        <v>5220</v>
      </c>
      <c r="H182" s="42">
        <v>6231500</v>
      </c>
      <c r="I182" s="41">
        <v>10</v>
      </c>
      <c r="J182" s="43">
        <v>62315000</v>
      </c>
      <c r="K182" s="43">
        <v>0</v>
      </c>
      <c r="L182" s="41">
        <v>0</v>
      </c>
      <c r="M182" s="66" t="s">
        <v>5232</v>
      </c>
      <c r="N182" s="73" t="s">
        <v>5236</v>
      </c>
      <c r="O182" s="21" t="s">
        <v>5251</v>
      </c>
      <c r="P182" s="67" t="s">
        <v>5237</v>
      </c>
    </row>
    <row r="183" spans="1:16" ht="13.5" customHeight="1" x14ac:dyDescent="0.3">
      <c r="A183" s="46" t="s">
        <v>5156</v>
      </c>
      <c r="B183" s="47" t="s">
        <v>5570</v>
      </c>
      <c r="C183" s="41">
        <v>93141500</v>
      </c>
      <c r="D183" s="24" t="s">
        <v>5220</v>
      </c>
      <c r="E183" s="24" t="s">
        <v>5220</v>
      </c>
      <c r="F183" s="24" t="s">
        <v>5220</v>
      </c>
      <c r="G183" s="24" t="s">
        <v>5220</v>
      </c>
      <c r="H183" s="42">
        <v>3688533</v>
      </c>
      <c r="I183" s="41">
        <v>9.9999105335373173</v>
      </c>
      <c r="J183" s="43">
        <v>36885000</v>
      </c>
      <c r="K183" s="43">
        <v>0</v>
      </c>
      <c r="L183" s="41">
        <v>0</v>
      </c>
      <c r="M183" s="66" t="s">
        <v>5232</v>
      </c>
      <c r="N183" s="73" t="s">
        <v>5236</v>
      </c>
      <c r="O183" s="21" t="s">
        <v>5252</v>
      </c>
      <c r="P183" s="67" t="s">
        <v>5237</v>
      </c>
    </row>
    <row r="184" spans="1:16" ht="13.5" customHeight="1" x14ac:dyDescent="0.3">
      <c r="A184" s="46" t="s">
        <v>5157</v>
      </c>
      <c r="B184" s="47" t="s">
        <v>5570</v>
      </c>
      <c r="C184" s="41">
        <v>93141500</v>
      </c>
      <c r="D184" s="24" t="s">
        <v>5220</v>
      </c>
      <c r="E184" s="24" t="s">
        <v>5220</v>
      </c>
      <c r="F184" s="24" t="s">
        <v>5220</v>
      </c>
      <c r="G184" s="24" t="s">
        <v>5220</v>
      </c>
      <c r="H184" s="42">
        <v>4000000</v>
      </c>
      <c r="I184" s="41">
        <v>10</v>
      </c>
      <c r="J184" s="43">
        <v>40000000</v>
      </c>
      <c r="K184" s="43">
        <v>0</v>
      </c>
      <c r="L184" s="41">
        <v>0</v>
      </c>
      <c r="M184" s="66" t="s">
        <v>5232</v>
      </c>
      <c r="N184" s="73" t="s">
        <v>5236</v>
      </c>
      <c r="O184" s="21" t="s">
        <v>5253</v>
      </c>
      <c r="P184" s="67" t="s">
        <v>5237</v>
      </c>
    </row>
    <row r="185" spans="1:16" ht="13.5" customHeight="1" x14ac:dyDescent="0.3">
      <c r="A185" s="46" t="s">
        <v>5394</v>
      </c>
      <c r="B185" s="47" t="s">
        <v>5570</v>
      </c>
      <c r="C185" s="41">
        <v>93141500</v>
      </c>
      <c r="D185" s="24" t="s">
        <v>5220</v>
      </c>
      <c r="E185" s="24" t="s">
        <v>5220</v>
      </c>
      <c r="F185" s="24" t="s">
        <v>5220</v>
      </c>
      <c r="G185" s="24" t="s">
        <v>5220</v>
      </c>
      <c r="H185" s="42">
        <v>4000000</v>
      </c>
      <c r="I185" s="41">
        <v>10</v>
      </c>
      <c r="J185" s="43">
        <v>40000000</v>
      </c>
      <c r="K185" s="43">
        <v>0</v>
      </c>
      <c r="L185" s="41">
        <v>0</v>
      </c>
      <c r="M185" s="66" t="s">
        <v>5232</v>
      </c>
      <c r="N185" s="73" t="s">
        <v>5236</v>
      </c>
      <c r="O185" s="21" t="s">
        <v>5254</v>
      </c>
      <c r="P185" s="67" t="s">
        <v>5237</v>
      </c>
    </row>
    <row r="186" spans="1:16" ht="13.5" customHeight="1" x14ac:dyDescent="0.3">
      <c r="A186" s="46" t="s">
        <v>5395</v>
      </c>
      <c r="B186" s="47" t="s">
        <v>5570</v>
      </c>
      <c r="C186" s="41">
        <v>93141500</v>
      </c>
      <c r="D186" s="24" t="s">
        <v>5220</v>
      </c>
      <c r="E186" s="24" t="s">
        <v>5220</v>
      </c>
      <c r="F186" s="24" t="s">
        <v>5220</v>
      </c>
      <c r="G186" s="24" t="s">
        <v>5220</v>
      </c>
      <c r="H186" s="42">
        <v>3788000</v>
      </c>
      <c r="I186" s="41">
        <v>10</v>
      </c>
      <c r="J186" s="43">
        <v>37880000</v>
      </c>
      <c r="K186" s="43">
        <v>0</v>
      </c>
      <c r="L186" s="41">
        <v>0</v>
      </c>
      <c r="M186" s="66" t="s">
        <v>5232</v>
      </c>
      <c r="N186" s="73" t="s">
        <v>5236</v>
      </c>
      <c r="O186" s="21" t="s">
        <v>5255</v>
      </c>
      <c r="P186" s="67" t="s">
        <v>5237</v>
      </c>
    </row>
    <row r="187" spans="1:16" ht="13.5" customHeight="1" x14ac:dyDescent="0.3">
      <c r="A187" s="46" t="s">
        <v>5396</v>
      </c>
      <c r="B187" s="47" t="s">
        <v>5570</v>
      </c>
      <c r="C187" s="41">
        <v>93141500</v>
      </c>
      <c r="D187" s="24" t="s">
        <v>5220</v>
      </c>
      <c r="E187" s="24" t="s">
        <v>5220</v>
      </c>
      <c r="F187" s="24" t="s">
        <v>5220</v>
      </c>
      <c r="G187" s="24" t="s">
        <v>5220</v>
      </c>
      <c r="H187" s="42">
        <v>3788000</v>
      </c>
      <c r="I187" s="41">
        <v>10</v>
      </c>
      <c r="J187" s="43">
        <v>37880000</v>
      </c>
      <c r="K187" s="43">
        <v>0</v>
      </c>
      <c r="L187" s="41">
        <v>0</v>
      </c>
      <c r="M187" s="66" t="s">
        <v>5232</v>
      </c>
      <c r="N187" s="73" t="s">
        <v>5236</v>
      </c>
      <c r="O187" s="21" t="s">
        <v>5256</v>
      </c>
      <c r="P187" s="67" t="s">
        <v>5237</v>
      </c>
    </row>
    <row r="188" spans="1:16" ht="13.5" customHeight="1" x14ac:dyDescent="0.3">
      <c r="A188" s="46" t="s">
        <v>5158</v>
      </c>
      <c r="B188" s="47" t="s">
        <v>5570</v>
      </c>
      <c r="C188" s="41">
        <v>80121700</v>
      </c>
      <c r="D188" s="24" t="s">
        <v>5220</v>
      </c>
      <c r="E188" s="24" t="s">
        <v>5220</v>
      </c>
      <c r="F188" s="24" t="s">
        <v>5220</v>
      </c>
      <c r="G188" s="24" t="s">
        <v>5220</v>
      </c>
      <c r="H188" s="42">
        <v>6414840</v>
      </c>
      <c r="I188" s="41">
        <v>9.5000031177706692</v>
      </c>
      <c r="J188" s="43">
        <v>60941000</v>
      </c>
      <c r="K188" s="43">
        <v>0</v>
      </c>
      <c r="L188" s="41">
        <v>0</v>
      </c>
      <c r="M188" s="66" t="s">
        <v>5232</v>
      </c>
      <c r="N188" s="73" t="s">
        <v>5236</v>
      </c>
      <c r="O188" s="21" t="s">
        <v>5257</v>
      </c>
      <c r="P188" s="67" t="s">
        <v>5237</v>
      </c>
    </row>
    <row r="189" spans="1:16" ht="13.5" customHeight="1" x14ac:dyDescent="0.3">
      <c r="A189" s="46" t="s">
        <v>5159</v>
      </c>
      <c r="B189" s="47" t="s">
        <v>5570</v>
      </c>
      <c r="C189" s="41">
        <v>80121700</v>
      </c>
      <c r="D189" s="24" t="s">
        <v>5220</v>
      </c>
      <c r="E189" s="24" t="s">
        <v>5220</v>
      </c>
      <c r="F189" s="24" t="s">
        <v>5220</v>
      </c>
      <c r="G189" s="24" t="s">
        <v>5220</v>
      </c>
      <c r="H189" s="42">
        <v>8553120</v>
      </c>
      <c r="I189" s="41">
        <v>9.500042089904035</v>
      </c>
      <c r="J189" s="43">
        <v>81255000</v>
      </c>
      <c r="K189" s="43">
        <v>0</v>
      </c>
      <c r="L189" s="41">
        <v>0</v>
      </c>
      <c r="M189" s="66" t="s">
        <v>5232</v>
      </c>
      <c r="N189" s="73" t="s">
        <v>5236</v>
      </c>
      <c r="O189" s="21" t="s">
        <v>5258</v>
      </c>
      <c r="P189" s="67" t="s">
        <v>5237</v>
      </c>
    </row>
    <row r="190" spans="1:16" ht="13.5" customHeight="1" x14ac:dyDescent="0.3">
      <c r="A190" s="46" t="s">
        <v>5397</v>
      </c>
      <c r="B190" s="47" t="s">
        <v>5570</v>
      </c>
      <c r="C190" s="41">
        <v>80121700</v>
      </c>
      <c r="D190" s="24" t="s">
        <v>5220</v>
      </c>
      <c r="E190" s="24" t="s">
        <v>5220</v>
      </c>
      <c r="F190" s="24" t="s">
        <v>5220</v>
      </c>
      <c r="G190" s="24" t="s">
        <v>5220</v>
      </c>
      <c r="H190" s="42">
        <v>8553120</v>
      </c>
      <c r="I190" s="41">
        <v>9.4998082571038402</v>
      </c>
      <c r="J190" s="43">
        <v>81253000</v>
      </c>
      <c r="K190" s="43">
        <v>0</v>
      </c>
      <c r="L190" s="41">
        <v>0</v>
      </c>
      <c r="M190" s="66" t="s">
        <v>5232</v>
      </c>
      <c r="N190" s="73" t="s">
        <v>5236</v>
      </c>
      <c r="O190" s="21" t="s">
        <v>5259</v>
      </c>
      <c r="P190" s="67" t="s">
        <v>5237</v>
      </c>
    </row>
    <row r="191" spans="1:16" ht="13.5" customHeight="1" x14ac:dyDescent="0.3">
      <c r="A191" s="46" t="s">
        <v>5398</v>
      </c>
      <c r="B191" s="47" t="s">
        <v>5570</v>
      </c>
      <c r="C191" s="41">
        <v>80121700</v>
      </c>
      <c r="D191" s="24" t="s">
        <v>5220</v>
      </c>
      <c r="E191" s="24" t="s">
        <v>5220</v>
      </c>
      <c r="F191" s="24" t="s">
        <v>5220</v>
      </c>
      <c r="G191" s="24" t="s">
        <v>5220</v>
      </c>
      <c r="H191" s="42">
        <v>8553120</v>
      </c>
      <c r="I191" s="41">
        <v>9.500042089904035</v>
      </c>
      <c r="J191" s="43">
        <v>81255000</v>
      </c>
      <c r="K191" s="43">
        <v>0</v>
      </c>
      <c r="L191" s="41">
        <v>0</v>
      </c>
      <c r="M191" s="66" t="s">
        <v>5232</v>
      </c>
      <c r="N191" s="73" t="s">
        <v>5236</v>
      </c>
      <c r="O191" s="21" t="s">
        <v>5260</v>
      </c>
      <c r="P191" s="67" t="s">
        <v>5237</v>
      </c>
    </row>
    <row r="192" spans="1:16" ht="13.5" customHeight="1" x14ac:dyDescent="0.3">
      <c r="A192" s="46" t="s">
        <v>5399</v>
      </c>
      <c r="B192" s="47" t="s">
        <v>5570</v>
      </c>
      <c r="C192" s="41">
        <v>80111600</v>
      </c>
      <c r="D192" s="24" t="s">
        <v>5220</v>
      </c>
      <c r="E192" s="24" t="s">
        <v>5220</v>
      </c>
      <c r="F192" s="24" t="s">
        <v>5220</v>
      </c>
      <c r="G192" s="24" t="s">
        <v>5220</v>
      </c>
      <c r="H192" s="42">
        <v>6949410</v>
      </c>
      <c r="I192" s="41">
        <v>8.7692336471729249</v>
      </c>
      <c r="J192" s="43">
        <v>60941000</v>
      </c>
      <c r="K192" s="43">
        <v>0</v>
      </c>
      <c r="L192" s="41">
        <v>0</v>
      </c>
      <c r="M192" s="66" t="s">
        <v>5232</v>
      </c>
      <c r="N192" s="73" t="s">
        <v>5236</v>
      </c>
      <c r="O192" s="21" t="s">
        <v>5261</v>
      </c>
      <c r="P192" s="67" t="s">
        <v>5237</v>
      </c>
    </row>
    <row r="193" spans="1:16" ht="13.5" customHeight="1" x14ac:dyDescent="0.3">
      <c r="A193" s="46" t="s">
        <v>5160</v>
      </c>
      <c r="B193" s="47" t="s">
        <v>5570</v>
      </c>
      <c r="C193" s="41">
        <v>80111600</v>
      </c>
      <c r="D193" s="24" t="s">
        <v>5220</v>
      </c>
      <c r="E193" s="24" t="s">
        <v>5220</v>
      </c>
      <c r="F193" s="24" t="s">
        <v>5220</v>
      </c>
      <c r="G193" s="24" t="s">
        <v>5220</v>
      </c>
      <c r="H193" s="42">
        <v>4276560</v>
      </c>
      <c r="I193" s="41">
        <v>12.000065473184055</v>
      </c>
      <c r="J193" s="43">
        <v>51319000</v>
      </c>
      <c r="K193" s="43">
        <v>0</v>
      </c>
      <c r="L193" s="41">
        <v>0</v>
      </c>
      <c r="M193" s="66" t="s">
        <v>5232</v>
      </c>
      <c r="N193" s="73" t="s">
        <v>5236</v>
      </c>
      <c r="O193" s="21" t="s">
        <v>5262</v>
      </c>
      <c r="P193" s="67" t="s">
        <v>5237</v>
      </c>
    </row>
    <row r="194" spans="1:16" ht="13.5" customHeight="1" x14ac:dyDescent="0.3">
      <c r="A194" s="46" t="s">
        <v>5161</v>
      </c>
      <c r="B194" s="47" t="s">
        <v>5570</v>
      </c>
      <c r="C194" s="41">
        <v>80111600</v>
      </c>
      <c r="D194" s="24" t="s">
        <v>5220</v>
      </c>
      <c r="E194" s="24" t="s">
        <v>5220</v>
      </c>
      <c r="F194" s="24" t="s">
        <v>5220</v>
      </c>
      <c r="G194" s="24" t="s">
        <v>5220</v>
      </c>
      <c r="H194" s="42">
        <v>4276560</v>
      </c>
      <c r="I194" s="41">
        <v>8.5000561198720472</v>
      </c>
      <c r="J194" s="43">
        <v>36351000</v>
      </c>
      <c r="K194" s="43">
        <v>0</v>
      </c>
      <c r="L194" s="41">
        <v>0</v>
      </c>
      <c r="M194" s="66" t="s">
        <v>5232</v>
      </c>
      <c r="N194" s="73" t="s">
        <v>5236</v>
      </c>
      <c r="O194" s="21" t="s">
        <v>5263</v>
      </c>
      <c r="P194" s="67" t="s">
        <v>5237</v>
      </c>
    </row>
    <row r="195" spans="1:16" ht="13.5" customHeight="1" x14ac:dyDescent="0.3">
      <c r="A195" s="46" t="s">
        <v>5162</v>
      </c>
      <c r="B195" s="47" t="s">
        <v>5570</v>
      </c>
      <c r="C195" s="41">
        <v>80111600</v>
      </c>
      <c r="D195" s="24" t="s">
        <v>5220</v>
      </c>
      <c r="E195" s="24" t="s">
        <v>5220</v>
      </c>
      <c r="F195" s="24" t="s">
        <v>5220</v>
      </c>
      <c r="G195" s="24" t="s">
        <v>5220</v>
      </c>
      <c r="H195" s="42">
        <v>9000000</v>
      </c>
      <c r="I195" s="41">
        <v>9</v>
      </c>
      <c r="J195" s="43">
        <v>81000000</v>
      </c>
      <c r="K195" s="43">
        <v>0</v>
      </c>
      <c r="L195" s="41">
        <v>0</v>
      </c>
      <c r="M195" s="66" t="s">
        <v>5232</v>
      </c>
      <c r="N195" s="73" t="s">
        <v>5236</v>
      </c>
      <c r="O195" s="21" t="s">
        <v>5264</v>
      </c>
      <c r="P195" s="67" t="s">
        <v>5237</v>
      </c>
    </row>
    <row r="196" spans="1:16" ht="13.5" customHeight="1" x14ac:dyDescent="0.3">
      <c r="A196" s="46" t="s">
        <v>5400</v>
      </c>
      <c r="B196" s="47" t="s">
        <v>5570</v>
      </c>
      <c r="C196" s="41">
        <v>80111600</v>
      </c>
      <c r="D196" s="24" t="s">
        <v>5220</v>
      </c>
      <c r="E196" s="24" t="s">
        <v>5220</v>
      </c>
      <c r="F196" s="24" t="s">
        <v>5220</v>
      </c>
      <c r="G196" s="24" t="s">
        <v>5220</v>
      </c>
      <c r="H196" s="42">
        <v>3788000</v>
      </c>
      <c r="I196" s="41">
        <v>7.5</v>
      </c>
      <c r="J196" s="43">
        <v>28410000</v>
      </c>
      <c r="K196" s="43">
        <v>0</v>
      </c>
      <c r="L196" s="41">
        <v>0</v>
      </c>
      <c r="M196" s="66" t="s">
        <v>5232</v>
      </c>
      <c r="N196" s="73" t="s">
        <v>5236</v>
      </c>
      <c r="O196" s="21" t="s">
        <v>5265</v>
      </c>
      <c r="P196" s="67" t="s">
        <v>5237</v>
      </c>
    </row>
    <row r="197" spans="1:16" ht="13.5" customHeight="1" x14ac:dyDescent="0.3">
      <c r="A197" s="46" t="s">
        <v>5123</v>
      </c>
      <c r="B197" s="47" t="s">
        <v>5572</v>
      </c>
      <c r="C197" s="41">
        <v>81141601</v>
      </c>
      <c r="D197" s="24" t="s">
        <v>5220</v>
      </c>
      <c r="E197" s="24" t="s">
        <v>5220</v>
      </c>
      <c r="F197" s="24" t="s">
        <v>5220</v>
      </c>
      <c r="G197" s="24" t="s">
        <v>5220</v>
      </c>
      <c r="H197" s="42">
        <v>5000000</v>
      </c>
      <c r="I197" s="41">
        <v>10</v>
      </c>
      <c r="J197" s="43">
        <v>50000000</v>
      </c>
      <c r="K197" s="43">
        <v>0</v>
      </c>
      <c r="L197" s="41">
        <v>0</v>
      </c>
      <c r="M197" s="66" t="s">
        <v>5232</v>
      </c>
      <c r="N197" s="73" t="s">
        <v>5236</v>
      </c>
      <c r="O197" s="21" t="s">
        <v>5266</v>
      </c>
      <c r="P197" s="67" t="s">
        <v>5237</v>
      </c>
    </row>
    <row r="198" spans="1:16" ht="13.5" customHeight="1" x14ac:dyDescent="0.3">
      <c r="A198" s="46" t="s">
        <v>5401</v>
      </c>
      <c r="B198" s="47" t="s">
        <v>5570</v>
      </c>
      <c r="C198" s="41">
        <v>80111600</v>
      </c>
      <c r="D198" s="24" t="s">
        <v>5220</v>
      </c>
      <c r="E198" s="24" t="s">
        <v>5220</v>
      </c>
      <c r="F198" s="24" t="s">
        <v>5220</v>
      </c>
      <c r="G198" s="24" t="s">
        <v>5220</v>
      </c>
      <c r="H198" s="42">
        <v>8553120</v>
      </c>
      <c r="I198" s="41">
        <v>9.500042089904035</v>
      </c>
      <c r="J198" s="43">
        <v>81255000</v>
      </c>
      <c r="K198" s="43">
        <v>0</v>
      </c>
      <c r="L198" s="41">
        <v>0</v>
      </c>
      <c r="M198" s="66" t="s">
        <v>5232</v>
      </c>
      <c r="N198" s="73" t="s">
        <v>5236</v>
      </c>
      <c r="O198" s="21" t="s">
        <v>5267</v>
      </c>
      <c r="P198" s="67" t="s">
        <v>5237</v>
      </c>
    </row>
    <row r="199" spans="1:16" ht="13.5" customHeight="1" x14ac:dyDescent="0.3">
      <c r="A199" s="46" t="s">
        <v>5553</v>
      </c>
      <c r="B199" s="47" t="s">
        <v>5570</v>
      </c>
      <c r="C199" s="41">
        <v>81101500</v>
      </c>
      <c r="D199" s="24" t="s">
        <v>5220</v>
      </c>
      <c r="E199" s="24" t="s">
        <v>5220</v>
      </c>
      <c r="F199" s="24" t="s">
        <v>5220</v>
      </c>
      <c r="G199" s="24" t="s">
        <v>5220</v>
      </c>
      <c r="H199" s="42">
        <v>5400000</v>
      </c>
      <c r="I199" s="41">
        <v>10</v>
      </c>
      <c r="J199" s="43">
        <v>54000000</v>
      </c>
      <c r="K199" s="43">
        <v>0</v>
      </c>
      <c r="L199" s="41">
        <v>0</v>
      </c>
      <c r="M199" s="66" t="s">
        <v>5232</v>
      </c>
      <c r="N199" s="73" t="s">
        <v>5236</v>
      </c>
      <c r="O199" s="21" t="s">
        <v>5268</v>
      </c>
      <c r="P199" s="67" t="s">
        <v>5237</v>
      </c>
    </row>
    <row r="200" spans="1:16" ht="13.5" customHeight="1" x14ac:dyDescent="0.3">
      <c r="A200" s="46" t="s">
        <v>5554</v>
      </c>
      <c r="B200" s="47" t="s">
        <v>5570</v>
      </c>
      <c r="C200" s="41">
        <v>81101500</v>
      </c>
      <c r="D200" s="24" t="s">
        <v>5220</v>
      </c>
      <c r="E200" s="24" t="s">
        <v>5220</v>
      </c>
      <c r="F200" s="24" t="s">
        <v>5220</v>
      </c>
      <c r="G200" s="24" t="s">
        <v>5220</v>
      </c>
      <c r="H200" s="42">
        <v>4704216</v>
      </c>
      <c r="I200" s="41">
        <v>9.999965987956335</v>
      </c>
      <c r="J200" s="43">
        <v>47042000</v>
      </c>
      <c r="K200" s="43">
        <v>0</v>
      </c>
      <c r="L200" s="41">
        <v>0</v>
      </c>
      <c r="M200" s="66" t="s">
        <v>5232</v>
      </c>
      <c r="N200" s="73" t="s">
        <v>5236</v>
      </c>
      <c r="O200" s="21" t="s">
        <v>5269</v>
      </c>
      <c r="P200" s="67" t="s">
        <v>5237</v>
      </c>
    </row>
    <row r="201" spans="1:16" ht="13.5" customHeight="1" x14ac:dyDescent="0.3">
      <c r="A201" s="46" t="s">
        <v>5153</v>
      </c>
      <c r="B201" s="47" t="s">
        <v>5570</v>
      </c>
      <c r="C201" s="41">
        <v>81101500</v>
      </c>
      <c r="D201" s="24" t="s">
        <v>5220</v>
      </c>
      <c r="E201" s="24" t="s">
        <v>5220</v>
      </c>
      <c r="F201" s="24" t="s">
        <v>5220</v>
      </c>
      <c r="G201" s="24" t="s">
        <v>5220</v>
      </c>
      <c r="H201" s="42">
        <v>7483980</v>
      </c>
      <c r="I201" s="41">
        <v>9.9998931050056257</v>
      </c>
      <c r="J201" s="43">
        <v>74839000</v>
      </c>
      <c r="K201" s="43">
        <v>0</v>
      </c>
      <c r="L201" s="41">
        <v>0</v>
      </c>
      <c r="M201" s="66" t="s">
        <v>5232</v>
      </c>
      <c r="N201" s="73" t="s">
        <v>5236</v>
      </c>
      <c r="O201" s="21" t="s">
        <v>5270</v>
      </c>
      <c r="P201" s="67" t="s">
        <v>5237</v>
      </c>
    </row>
    <row r="202" spans="1:16" ht="13.5" customHeight="1" x14ac:dyDescent="0.3">
      <c r="A202" s="46" t="s">
        <v>5154</v>
      </c>
      <c r="B202" s="47" t="s">
        <v>5570</v>
      </c>
      <c r="C202" s="41">
        <v>81101500</v>
      </c>
      <c r="D202" s="24" t="s">
        <v>5220</v>
      </c>
      <c r="E202" s="24" t="s">
        <v>5220</v>
      </c>
      <c r="F202" s="24" t="s">
        <v>5220</v>
      </c>
      <c r="G202" s="24" t="s">
        <v>5220</v>
      </c>
      <c r="H202" s="42">
        <v>7483980</v>
      </c>
      <c r="I202" s="41">
        <v>10.000026723748594</v>
      </c>
      <c r="J202" s="43">
        <v>74840000</v>
      </c>
      <c r="K202" s="43">
        <v>0</v>
      </c>
      <c r="L202" s="41">
        <v>0</v>
      </c>
      <c r="M202" s="66" t="s">
        <v>5232</v>
      </c>
      <c r="N202" s="73" t="s">
        <v>5236</v>
      </c>
      <c r="O202" s="21" t="s">
        <v>5271</v>
      </c>
      <c r="P202" s="67" t="s">
        <v>5237</v>
      </c>
    </row>
    <row r="203" spans="1:16" ht="13.5" customHeight="1" x14ac:dyDescent="0.3">
      <c r="A203" s="46" t="s">
        <v>5555</v>
      </c>
      <c r="B203" s="47" t="s">
        <v>5570</v>
      </c>
      <c r="C203" s="41">
        <v>81101500</v>
      </c>
      <c r="D203" s="24" t="s">
        <v>5220</v>
      </c>
      <c r="E203" s="24" t="s">
        <v>5220</v>
      </c>
      <c r="F203" s="24" t="s">
        <v>5220</v>
      </c>
      <c r="G203" s="24" t="s">
        <v>5220</v>
      </c>
      <c r="H203" s="42">
        <v>7483980</v>
      </c>
      <c r="I203" s="41">
        <v>10.000026723748594</v>
      </c>
      <c r="J203" s="43">
        <v>74840000</v>
      </c>
      <c r="K203" s="43">
        <v>0</v>
      </c>
      <c r="L203" s="41">
        <v>0</v>
      </c>
      <c r="M203" s="66" t="s">
        <v>5232</v>
      </c>
      <c r="N203" s="73" t="s">
        <v>5236</v>
      </c>
      <c r="O203" s="21" t="s">
        <v>5272</v>
      </c>
      <c r="P203" s="67" t="s">
        <v>5237</v>
      </c>
    </row>
    <row r="204" spans="1:16" ht="13.5" customHeight="1" x14ac:dyDescent="0.3">
      <c r="A204" s="46" t="s">
        <v>5155</v>
      </c>
      <c r="B204" s="47" t="s">
        <v>5570</v>
      </c>
      <c r="C204" s="41">
        <v>81101500</v>
      </c>
      <c r="D204" s="24" t="s">
        <v>5220</v>
      </c>
      <c r="E204" s="24" t="s">
        <v>5220</v>
      </c>
      <c r="F204" s="24" t="s">
        <v>5220</v>
      </c>
      <c r="G204" s="24" t="s">
        <v>5220</v>
      </c>
      <c r="H204" s="42">
        <v>8900000</v>
      </c>
      <c r="I204" s="41">
        <v>10</v>
      </c>
      <c r="J204" s="43">
        <v>89000000</v>
      </c>
      <c r="K204" s="43">
        <v>0</v>
      </c>
      <c r="L204" s="41">
        <v>0</v>
      </c>
      <c r="M204" s="66" t="s">
        <v>5232</v>
      </c>
      <c r="N204" s="73" t="s">
        <v>5236</v>
      </c>
      <c r="O204" s="21" t="s">
        <v>5273</v>
      </c>
      <c r="P204" s="67" t="s">
        <v>5237</v>
      </c>
    </row>
    <row r="205" spans="1:16" ht="13.5" customHeight="1" x14ac:dyDescent="0.3">
      <c r="A205" s="46" t="s">
        <v>5402</v>
      </c>
      <c r="B205" s="47" t="s">
        <v>5570</v>
      </c>
      <c r="C205" s="41">
        <v>81101500</v>
      </c>
      <c r="D205" s="24" t="s">
        <v>5220</v>
      </c>
      <c r="E205" s="24" t="s">
        <v>5220</v>
      </c>
      <c r="F205" s="24" t="s">
        <v>5220</v>
      </c>
      <c r="G205" s="24" t="s">
        <v>5220</v>
      </c>
      <c r="H205" s="42">
        <v>8553120</v>
      </c>
      <c r="I205" s="41">
        <v>9.9999766167199802</v>
      </c>
      <c r="J205" s="43">
        <v>85531000</v>
      </c>
      <c r="K205" s="43">
        <v>0</v>
      </c>
      <c r="L205" s="41">
        <v>0</v>
      </c>
      <c r="M205" s="66" t="s">
        <v>5232</v>
      </c>
      <c r="N205" s="73" t="s">
        <v>5236</v>
      </c>
      <c r="O205" s="21" t="s">
        <v>5274</v>
      </c>
      <c r="P205" s="67" t="s">
        <v>5237</v>
      </c>
    </row>
    <row r="206" spans="1:16" ht="13.5" customHeight="1" x14ac:dyDescent="0.3">
      <c r="A206" s="46" t="s">
        <v>5556</v>
      </c>
      <c r="B206" s="47" t="s">
        <v>5570</v>
      </c>
      <c r="C206" s="41">
        <v>81101500</v>
      </c>
      <c r="D206" s="24" t="s">
        <v>5220</v>
      </c>
      <c r="E206" s="24" t="s">
        <v>5220</v>
      </c>
      <c r="F206" s="24" t="s">
        <v>5220</v>
      </c>
      <c r="G206" s="24" t="s">
        <v>5220</v>
      </c>
      <c r="H206" s="42">
        <v>8600000</v>
      </c>
      <c r="I206" s="41">
        <v>10</v>
      </c>
      <c r="J206" s="43">
        <v>86000000</v>
      </c>
      <c r="K206" s="43">
        <v>0</v>
      </c>
      <c r="L206" s="41">
        <v>0</v>
      </c>
      <c r="M206" s="66" t="s">
        <v>5232</v>
      </c>
      <c r="N206" s="73" t="s">
        <v>5236</v>
      </c>
      <c r="O206" s="21" t="s">
        <v>5275</v>
      </c>
      <c r="P206" s="67" t="s">
        <v>5237</v>
      </c>
    </row>
    <row r="207" spans="1:16" ht="13.5" customHeight="1" x14ac:dyDescent="0.3">
      <c r="A207" s="46" t="s">
        <v>5403</v>
      </c>
      <c r="B207" s="47" t="s">
        <v>5570</v>
      </c>
      <c r="C207" s="41">
        <v>81101500</v>
      </c>
      <c r="D207" s="24" t="s">
        <v>5220</v>
      </c>
      <c r="E207" s="24" t="s">
        <v>5220</v>
      </c>
      <c r="F207" s="24" t="s">
        <v>5220</v>
      </c>
      <c r="G207" s="24" t="s">
        <v>5220</v>
      </c>
      <c r="H207" s="42">
        <v>9500000</v>
      </c>
      <c r="I207" s="41">
        <v>10</v>
      </c>
      <c r="J207" s="43">
        <v>95000000</v>
      </c>
      <c r="K207" s="43">
        <v>0</v>
      </c>
      <c r="L207" s="41">
        <v>0</v>
      </c>
      <c r="M207" s="66" t="s">
        <v>5232</v>
      </c>
      <c r="N207" s="73" t="s">
        <v>5236</v>
      </c>
      <c r="O207" s="21" t="s">
        <v>5276</v>
      </c>
      <c r="P207" s="67" t="s">
        <v>5237</v>
      </c>
    </row>
    <row r="208" spans="1:16" ht="13.5" customHeight="1" x14ac:dyDescent="0.3">
      <c r="A208" s="46" t="s">
        <v>5404</v>
      </c>
      <c r="B208" s="47" t="s">
        <v>5570</v>
      </c>
      <c r="C208" s="41">
        <v>81101500</v>
      </c>
      <c r="D208" s="24" t="s">
        <v>5220</v>
      </c>
      <c r="E208" s="24" t="s">
        <v>5220</v>
      </c>
      <c r="F208" s="24" t="s">
        <v>5220</v>
      </c>
      <c r="G208" s="24" t="s">
        <v>5220</v>
      </c>
      <c r="H208" s="42">
        <v>6414840</v>
      </c>
      <c r="I208" s="41">
        <v>10</v>
      </c>
      <c r="J208" s="43">
        <v>64148400</v>
      </c>
      <c r="K208" s="43">
        <v>0</v>
      </c>
      <c r="L208" s="41">
        <v>0</v>
      </c>
      <c r="M208" s="66" t="s">
        <v>5232</v>
      </c>
      <c r="N208" s="73" t="s">
        <v>5236</v>
      </c>
      <c r="O208" s="21" t="s">
        <v>5277</v>
      </c>
      <c r="P208" s="67" t="s">
        <v>5237</v>
      </c>
    </row>
    <row r="209" spans="1:16" ht="13.5" customHeight="1" x14ac:dyDescent="0.3">
      <c r="A209" s="46" t="s">
        <v>5557</v>
      </c>
      <c r="B209" s="47" t="s">
        <v>5570</v>
      </c>
      <c r="C209" s="41">
        <v>81101500</v>
      </c>
      <c r="D209" s="24" t="s">
        <v>5220</v>
      </c>
      <c r="E209" s="24" t="s">
        <v>5220</v>
      </c>
      <c r="F209" s="24" t="s">
        <v>5220</v>
      </c>
      <c r="G209" s="24" t="s">
        <v>5220</v>
      </c>
      <c r="H209" s="42">
        <v>7483980</v>
      </c>
      <c r="I209" s="41">
        <v>10</v>
      </c>
      <c r="J209" s="43">
        <v>74839800</v>
      </c>
      <c r="K209" s="43">
        <v>0</v>
      </c>
      <c r="L209" s="41">
        <v>0</v>
      </c>
      <c r="M209" s="66" t="s">
        <v>5232</v>
      </c>
      <c r="N209" s="73" t="s">
        <v>5236</v>
      </c>
      <c r="O209" s="21" t="s">
        <v>5278</v>
      </c>
      <c r="P209" s="67" t="s">
        <v>5237</v>
      </c>
    </row>
    <row r="210" spans="1:16" ht="13.5" customHeight="1" x14ac:dyDescent="0.3">
      <c r="A210" s="46" t="s">
        <v>5558</v>
      </c>
      <c r="B210" s="47" t="s">
        <v>5570</v>
      </c>
      <c r="C210" s="41">
        <v>81101500</v>
      </c>
      <c r="D210" s="24" t="s">
        <v>5220</v>
      </c>
      <c r="E210" s="24" t="s">
        <v>5220</v>
      </c>
      <c r="F210" s="24" t="s">
        <v>5220</v>
      </c>
      <c r="G210" s="24" t="s">
        <v>5220</v>
      </c>
      <c r="H210" s="42">
        <v>10000000</v>
      </c>
      <c r="I210" s="41">
        <v>10</v>
      </c>
      <c r="J210" s="43">
        <v>100000000</v>
      </c>
      <c r="K210" s="43">
        <v>0</v>
      </c>
      <c r="L210" s="41">
        <v>0</v>
      </c>
      <c r="M210" s="66" t="s">
        <v>5232</v>
      </c>
      <c r="N210" s="73" t="s">
        <v>5236</v>
      </c>
      <c r="O210" s="21" t="s">
        <v>5279</v>
      </c>
      <c r="P210" s="67" t="s">
        <v>5237</v>
      </c>
    </row>
    <row r="211" spans="1:16" ht="13.5" customHeight="1" x14ac:dyDescent="0.3">
      <c r="A211" s="46" t="s">
        <v>5559</v>
      </c>
      <c r="B211" s="47" t="s">
        <v>5570</v>
      </c>
      <c r="C211" s="41">
        <v>81101500</v>
      </c>
      <c r="D211" s="24" t="s">
        <v>5220</v>
      </c>
      <c r="E211" s="24" t="s">
        <v>5220</v>
      </c>
      <c r="F211" s="24" t="s">
        <v>5220</v>
      </c>
      <c r="G211" s="24" t="s">
        <v>5220</v>
      </c>
      <c r="H211" s="42">
        <v>3688533</v>
      </c>
      <c r="I211" s="41">
        <v>9.9999105335373173</v>
      </c>
      <c r="J211" s="43">
        <v>36885000</v>
      </c>
      <c r="K211" s="43">
        <v>0</v>
      </c>
      <c r="L211" s="41">
        <v>0</v>
      </c>
      <c r="M211" s="66" t="s">
        <v>5232</v>
      </c>
      <c r="N211" s="73" t="s">
        <v>5236</v>
      </c>
      <c r="O211" s="21" t="s">
        <v>5280</v>
      </c>
      <c r="P211" s="67" t="s">
        <v>5237</v>
      </c>
    </row>
    <row r="212" spans="1:16" ht="13.5" customHeight="1" x14ac:dyDescent="0.3">
      <c r="A212" s="46" t="s">
        <v>5560</v>
      </c>
      <c r="B212" s="47" t="s">
        <v>5570</v>
      </c>
      <c r="C212" s="41">
        <v>81101500</v>
      </c>
      <c r="D212" s="24" t="s">
        <v>5220</v>
      </c>
      <c r="E212" s="24" t="s">
        <v>5220</v>
      </c>
      <c r="F212" s="24" t="s">
        <v>5220</v>
      </c>
      <c r="G212" s="24" t="s">
        <v>5220</v>
      </c>
      <c r="H212" s="42">
        <v>6414840</v>
      </c>
      <c r="I212" s="41">
        <v>9.9999376445866144</v>
      </c>
      <c r="J212" s="43">
        <v>64148000</v>
      </c>
      <c r="K212" s="43">
        <v>0</v>
      </c>
      <c r="L212" s="41">
        <v>0</v>
      </c>
      <c r="M212" s="66" t="s">
        <v>5232</v>
      </c>
      <c r="N212" s="73" t="s">
        <v>5236</v>
      </c>
      <c r="O212" s="21" t="s">
        <v>5281</v>
      </c>
      <c r="P212" s="67" t="s">
        <v>5237</v>
      </c>
    </row>
    <row r="213" spans="1:16" ht="13.5" customHeight="1" x14ac:dyDescent="0.3">
      <c r="A213" s="46" t="s">
        <v>5561</v>
      </c>
      <c r="B213" s="47" t="s">
        <v>5570</v>
      </c>
      <c r="C213" s="41">
        <v>81101500</v>
      </c>
      <c r="D213" s="24" t="s">
        <v>5220</v>
      </c>
      <c r="E213" s="24" t="s">
        <v>5220</v>
      </c>
      <c r="F213" s="24" t="s">
        <v>5220</v>
      </c>
      <c r="G213" s="24" t="s">
        <v>5220</v>
      </c>
      <c r="H213" s="42">
        <v>6514840</v>
      </c>
      <c r="I213" s="41">
        <v>10</v>
      </c>
      <c r="J213" s="43">
        <v>65148600</v>
      </c>
      <c r="K213" s="43">
        <v>0</v>
      </c>
      <c r="L213" s="41">
        <v>0</v>
      </c>
      <c r="M213" s="66" t="s">
        <v>5232</v>
      </c>
      <c r="N213" s="73" t="s">
        <v>5236</v>
      </c>
      <c r="O213" s="21" t="s">
        <v>5282</v>
      </c>
      <c r="P213" s="67" t="s">
        <v>5237</v>
      </c>
    </row>
    <row r="214" spans="1:16" ht="13.5" customHeight="1" x14ac:dyDescent="0.3">
      <c r="A214" s="46" t="s">
        <v>5405</v>
      </c>
      <c r="B214" s="47" t="s">
        <v>5570</v>
      </c>
      <c r="C214" s="41">
        <v>81101500</v>
      </c>
      <c r="D214" s="24" t="s">
        <v>5220</v>
      </c>
      <c r="E214" s="24" t="s">
        <v>5220</v>
      </c>
      <c r="F214" s="24" t="s">
        <v>5220</v>
      </c>
      <c r="G214" s="24" t="s">
        <v>5220</v>
      </c>
      <c r="H214" s="42">
        <v>6514840</v>
      </c>
      <c r="I214" s="41">
        <v>10</v>
      </c>
      <c r="J214" s="43">
        <v>65148000</v>
      </c>
      <c r="K214" s="43">
        <v>0</v>
      </c>
      <c r="L214" s="41">
        <v>0</v>
      </c>
      <c r="M214" s="66" t="s">
        <v>5232</v>
      </c>
      <c r="N214" s="73" t="s">
        <v>5236</v>
      </c>
      <c r="O214" s="21" t="s">
        <v>5283</v>
      </c>
      <c r="P214" s="67" t="s">
        <v>5237</v>
      </c>
    </row>
    <row r="215" spans="1:16" ht="13.5" customHeight="1" x14ac:dyDescent="0.3">
      <c r="A215" s="46" t="s">
        <v>5562</v>
      </c>
      <c r="B215" s="47" t="s">
        <v>5570</v>
      </c>
      <c r="C215" s="41">
        <v>81101500</v>
      </c>
      <c r="D215" s="24" t="s">
        <v>5220</v>
      </c>
      <c r="E215" s="24" t="s">
        <v>5220</v>
      </c>
      <c r="F215" s="24" t="s">
        <v>5220</v>
      </c>
      <c r="G215" s="24" t="s">
        <v>5220</v>
      </c>
      <c r="H215" s="42">
        <v>6414840</v>
      </c>
      <c r="I215" s="41">
        <v>9.9999376445866144</v>
      </c>
      <c r="J215" s="43">
        <v>64148000</v>
      </c>
      <c r="K215" s="43">
        <v>0</v>
      </c>
      <c r="L215" s="41">
        <v>0</v>
      </c>
      <c r="M215" s="66" t="s">
        <v>5232</v>
      </c>
      <c r="N215" s="73" t="s">
        <v>5236</v>
      </c>
      <c r="O215" s="21" t="s">
        <v>5284</v>
      </c>
      <c r="P215" s="67" t="s">
        <v>5237</v>
      </c>
    </row>
    <row r="216" spans="1:16" ht="13.5" customHeight="1" x14ac:dyDescent="0.3">
      <c r="A216" s="46" t="s">
        <v>5406</v>
      </c>
      <c r="B216" s="47" t="s">
        <v>5570</v>
      </c>
      <c r="C216" s="41">
        <v>81101500</v>
      </c>
      <c r="D216" s="24" t="s">
        <v>5220</v>
      </c>
      <c r="E216" s="24" t="s">
        <v>5220</v>
      </c>
      <c r="F216" s="24" t="s">
        <v>5220</v>
      </c>
      <c r="G216" s="24" t="s">
        <v>5220</v>
      </c>
      <c r="H216" s="42">
        <v>5000000</v>
      </c>
      <c r="I216" s="41">
        <v>10</v>
      </c>
      <c r="J216" s="43">
        <v>50000000</v>
      </c>
      <c r="K216" s="43">
        <v>0</v>
      </c>
      <c r="L216" s="41">
        <v>0</v>
      </c>
      <c r="M216" s="66" t="s">
        <v>5232</v>
      </c>
      <c r="N216" s="73" t="s">
        <v>5236</v>
      </c>
      <c r="O216" s="21" t="s">
        <v>5285</v>
      </c>
      <c r="P216" s="67" t="s">
        <v>5237</v>
      </c>
    </row>
    <row r="217" spans="1:16" ht="13.5" customHeight="1" x14ac:dyDescent="0.3">
      <c r="A217" s="46" t="s">
        <v>5407</v>
      </c>
      <c r="B217" s="47" t="s">
        <v>5570</v>
      </c>
      <c r="C217" s="41">
        <v>81101500</v>
      </c>
      <c r="D217" s="24" t="s">
        <v>5220</v>
      </c>
      <c r="E217" s="24" t="s">
        <v>5220</v>
      </c>
      <c r="F217" s="24" t="s">
        <v>5220</v>
      </c>
      <c r="G217" s="24" t="s">
        <v>5220</v>
      </c>
      <c r="H217" s="42">
        <v>7483980</v>
      </c>
      <c r="I217" s="41">
        <v>10</v>
      </c>
      <c r="J217" s="43">
        <v>74840200</v>
      </c>
      <c r="K217" s="43">
        <v>0</v>
      </c>
      <c r="L217" s="41">
        <v>0</v>
      </c>
      <c r="M217" s="66" t="s">
        <v>5232</v>
      </c>
      <c r="N217" s="73" t="s">
        <v>5236</v>
      </c>
      <c r="O217" s="21" t="s">
        <v>5286</v>
      </c>
      <c r="P217" s="67" t="s">
        <v>5237</v>
      </c>
    </row>
    <row r="218" spans="1:16" ht="13.5" customHeight="1" x14ac:dyDescent="0.3">
      <c r="A218" s="46" t="s">
        <v>5408</v>
      </c>
      <c r="B218" s="47" t="s">
        <v>5570</v>
      </c>
      <c r="C218" s="41">
        <v>81151604</v>
      </c>
      <c r="D218" s="24" t="s">
        <v>5220</v>
      </c>
      <c r="E218" s="24" t="s">
        <v>5220</v>
      </c>
      <c r="F218" s="24" t="s">
        <v>5220</v>
      </c>
      <c r="G218" s="24" t="s">
        <v>5220</v>
      </c>
      <c r="H218" s="42">
        <v>6500000</v>
      </c>
      <c r="I218" s="41">
        <v>10</v>
      </c>
      <c r="J218" s="43">
        <v>65000000</v>
      </c>
      <c r="K218" s="43">
        <v>0</v>
      </c>
      <c r="L218" s="41">
        <v>0</v>
      </c>
      <c r="M218" s="66" t="s">
        <v>5232</v>
      </c>
      <c r="N218" s="73" t="s">
        <v>5236</v>
      </c>
      <c r="O218" s="21" t="s">
        <v>5287</v>
      </c>
      <c r="P218" s="67" t="s">
        <v>5237</v>
      </c>
    </row>
    <row r="219" spans="1:16" ht="13.5" customHeight="1" x14ac:dyDescent="0.3">
      <c r="A219" s="46" t="s">
        <v>5409</v>
      </c>
      <c r="B219" s="47" t="s">
        <v>5570</v>
      </c>
      <c r="C219" s="41">
        <v>77101700</v>
      </c>
      <c r="D219" s="24" t="s">
        <v>5220</v>
      </c>
      <c r="E219" s="24" t="s">
        <v>5220</v>
      </c>
      <c r="F219" s="24" t="s">
        <v>5220</v>
      </c>
      <c r="G219" s="24" t="s">
        <v>5220</v>
      </c>
      <c r="H219" s="42">
        <v>6414840</v>
      </c>
      <c r="I219" s="41">
        <v>9.9999376445866144</v>
      </c>
      <c r="J219" s="43">
        <v>64148000</v>
      </c>
      <c r="K219" s="43">
        <v>0</v>
      </c>
      <c r="L219" s="41">
        <v>0</v>
      </c>
      <c r="M219" s="66" t="s">
        <v>5232</v>
      </c>
      <c r="N219" s="73" t="s">
        <v>5236</v>
      </c>
      <c r="O219" s="21" t="s">
        <v>5288</v>
      </c>
      <c r="P219" s="67" t="s">
        <v>5237</v>
      </c>
    </row>
    <row r="220" spans="1:16" ht="13.5" customHeight="1" x14ac:dyDescent="0.3">
      <c r="A220" s="46" t="s">
        <v>5410</v>
      </c>
      <c r="B220" s="47" t="s">
        <v>5570</v>
      </c>
      <c r="C220" s="41">
        <v>77101700</v>
      </c>
      <c r="D220" s="24" t="s">
        <v>5220</v>
      </c>
      <c r="E220" s="24" t="s">
        <v>5220</v>
      </c>
      <c r="F220" s="24" t="s">
        <v>5220</v>
      </c>
      <c r="G220" s="24" t="s">
        <v>5220</v>
      </c>
      <c r="H220" s="42">
        <v>6414840</v>
      </c>
      <c r="I220" s="41">
        <v>10.000093533120078</v>
      </c>
      <c r="J220" s="43">
        <v>64149000</v>
      </c>
      <c r="K220" s="43">
        <v>0</v>
      </c>
      <c r="L220" s="41">
        <v>0</v>
      </c>
      <c r="M220" s="66" t="s">
        <v>5232</v>
      </c>
      <c r="N220" s="73" t="s">
        <v>5236</v>
      </c>
      <c r="O220" s="21" t="s">
        <v>5289</v>
      </c>
      <c r="P220" s="67" t="s">
        <v>5237</v>
      </c>
    </row>
    <row r="221" spans="1:16" ht="13.5" customHeight="1" x14ac:dyDescent="0.3">
      <c r="A221" s="46" t="s">
        <v>5563</v>
      </c>
      <c r="B221" s="47" t="s">
        <v>5570</v>
      </c>
      <c r="C221" s="41">
        <v>80111600</v>
      </c>
      <c r="D221" s="24" t="s">
        <v>5220</v>
      </c>
      <c r="E221" s="24" t="s">
        <v>5220</v>
      </c>
      <c r="F221" s="24" t="s">
        <v>5220</v>
      </c>
      <c r="G221" s="24" t="s">
        <v>5220</v>
      </c>
      <c r="H221" s="42">
        <v>3688533</v>
      </c>
      <c r="I221" s="41">
        <v>9.0000550354300746</v>
      </c>
      <c r="J221" s="43">
        <v>33197000</v>
      </c>
      <c r="K221" s="43">
        <v>0</v>
      </c>
      <c r="L221" s="41">
        <v>0</v>
      </c>
      <c r="M221" s="66" t="s">
        <v>5232</v>
      </c>
      <c r="N221" s="73" t="s">
        <v>5236</v>
      </c>
      <c r="O221" s="21" t="s">
        <v>5738</v>
      </c>
      <c r="P221" s="67" t="s">
        <v>5237</v>
      </c>
    </row>
    <row r="222" spans="1:16" ht="13.5" customHeight="1" x14ac:dyDescent="0.3">
      <c r="A222" s="46" t="s">
        <v>5133</v>
      </c>
      <c r="B222" s="47" t="s">
        <v>5571</v>
      </c>
      <c r="C222" s="41">
        <v>78111800</v>
      </c>
      <c r="D222" s="24" t="s">
        <v>5220</v>
      </c>
      <c r="E222" s="24" t="s">
        <v>5220</v>
      </c>
      <c r="F222" s="24" t="s">
        <v>5218</v>
      </c>
      <c r="G222" s="24" t="s">
        <v>5219</v>
      </c>
      <c r="H222" s="42">
        <v>8760000</v>
      </c>
      <c r="I222" s="41">
        <v>12</v>
      </c>
      <c r="J222" s="43">
        <v>105120000</v>
      </c>
      <c r="K222" s="43">
        <v>0</v>
      </c>
      <c r="L222" s="41">
        <v>0</v>
      </c>
      <c r="M222" s="66" t="s">
        <v>5232</v>
      </c>
      <c r="N222" s="73" t="s">
        <v>5235</v>
      </c>
      <c r="O222" s="21" t="s">
        <v>5739</v>
      </c>
      <c r="P222" s="67" t="s">
        <v>6008</v>
      </c>
    </row>
    <row r="223" spans="1:16" ht="13.5" customHeight="1" x14ac:dyDescent="0.3">
      <c r="A223" s="46" t="s">
        <v>5411</v>
      </c>
      <c r="B223" s="47" t="s">
        <v>5570</v>
      </c>
      <c r="C223" s="41">
        <v>80161504</v>
      </c>
      <c r="D223" s="24" t="s">
        <v>5225</v>
      </c>
      <c r="E223" s="24" t="s">
        <v>5225</v>
      </c>
      <c r="F223" s="24" t="s">
        <v>5225</v>
      </c>
      <c r="G223" s="24" t="s">
        <v>5220</v>
      </c>
      <c r="H223" s="42">
        <v>2000000</v>
      </c>
      <c r="I223" s="41">
        <v>6.3</v>
      </c>
      <c r="J223" s="43">
        <v>12726000</v>
      </c>
      <c r="K223" s="43">
        <v>0</v>
      </c>
      <c r="L223" s="41">
        <v>0</v>
      </c>
      <c r="M223" s="66" t="s">
        <v>5232</v>
      </c>
      <c r="N223" s="73" t="s">
        <v>5235</v>
      </c>
      <c r="O223" s="21" t="s">
        <v>5740</v>
      </c>
      <c r="P223" s="67" t="s">
        <v>6008</v>
      </c>
    </row>
    <row r="224" spans="1:16" ht="13.5" customHeight="1" x14ac:dyDescent="0.3">
      <c r="A224" s="46" t="s">
        <v>5412</v>
      </c>
      <c r="B224" s="47" t="s">
        <v>5570</v>
      </c>
      <c r="C224" s="41">
        <v>81101508</v>
      </c>
      <c r="D224" s="24" t="s">
        <v>5225</v>
      </c>
      <c r="E224" s="24" t="s">
        <v>5225</v>
      </c>
      <c r="F224" s="24" t="s">
        <v>5225</v>
      </c>
      <c r="G224" s="24" t="s">
        <v>5220</v>
      </c>
      <c r="H224" s="42">
        <v>8554000</v>
      </c>
      <c r="I224" s="41">
        <v>10</v>
      </c>
      <c r="J224" s="43">
        <v>85540000</v>
      </c>
      <c r="K224" s="43">
        <v>0</v>
      </c>
      <c r="L224" s="41">
        <v>0</v>
      </c>
      <c r="M224" s="66" t="s">
        <v>5232</v>
      </c>
      <c r="N224" s="73" t="s">
        <v>5235</v>
      </c>
      <c r="O224" s="21" t="s">
        <v>5741</v>
      </c>
      <c r="P224" s="67" t="s">
        <v>6008</v>
      </c>
    </row>
    <row r="225" spans="1:16" ht="13.5" customHeight="1" x14ac:dyDescent="0.3">
      <c r="A225" s="46" t="s">
        <v>5412</v>
      </c>
      <c r="B225" s="47" t="s">
        <v>5570</v>
      </c>
      <c r="C225" s="41">
        <v>80131803</v>
      </c>
      <c r="D225" s="24" t="s">
        <v>5225</v>
      </c>
      <c r="E225" s="24" t="s">
        <v>5225</v>
      </c>
      <c r="F225" s="24" t="s">
        <v>5225</v>
      </c>
      <c r="G225" s="24" t="s">
        <v>5220</v>
      </c>
      <c r="H225" s="42">
        <v>7484000</v>
      </c>
      <c r="I225" s="41">
        <v>10</v>
      </c>
      <c r="J225" s="43">
        <v>74840000</v>
      </c>
      <c r="K225" s="43">
        <v>0</v>
      </c>
      <c r="L225" s="41">
        <v>0</v>
      </c>
      <c r="M225" s="66" t="s">
        <v>5232</v>
      </c>
      <c r="N225" s="73" t="s">
        <v>5235</v>
      </c>
      <c r="O225" s="21" t="s">
        <v>5742</v>
      </c>
      <c r="P225" s="67" t="s">
        <v>6008</v>
      </c>
    </row>
    <row r="226" spans="1:16" ht="13.5" customHeight="1" x14ac:dyDescent="0.3">
      <c r="A226" s="46" t="s">
        <v>5413</v>
      </c>
      <c r="B226" s="47" t="s">
        <v>5570</v>
      </c>
      <c r="C226" s="41">
        <v>80121703</v>
      </c>
      <c r="D226" s="24" t="s">
        <v>5225</v>
      </c>
      <c r="E226" s="24" t="s">
        <v>5225</v>
      </c>
      <c r="F226" s="24" t="s">
        <v>5225</v>
      </c>
      <c r="G226" s="24" t="s">
        <v>5220</v>
      </c>
      <c r="H226" s="42">
        <v>7484000</v>
      </c>
      <c r="I226" s="41">
        <v>10</v>
      </c>
      <c r="J226" s="43">
        <v>74840000</v>
      </c>
      <c r="K226" s="43">
        <v>0</v>
      </c>
      <c r="L226" s="41">
        <v>0</v>
      </c>
      <c r="M226" s="66" t="s">
        <v>5232</v>
      </c>
      <c r="N226" s="73" t="s">
        <v>5235</v>
      </c>
      <c r="O226" s="21" t="s">
        <v>5743</v>
      </c>
      <c r="P226" s="67" t="s">
        <v>6008</v>
      </c>
    </row>
    <row r="227" spans="1:16" ht="13.5" customHeight="1" x14ac:dyDescent="0.3">
      <c r="A227" s="46" t="s">
        <v>5414</v>
      </c>
      <c r="B227" s="47" t="s">
        <v>5573</v>
      </c>
      <c r="C227" s="41" t="s">
        <v>5578</v>
      </c>
      <c r="D227" s="24" t="s">
        <v>5219</v>
      </c>
      <c r="E227" s="24" t="s">
        <v>5221</v>
      </c>
      <c r="F227" s="24" t="s">
        <v>5224</v>
      </c>
      <c r="G227" s="24" t="s">
        <v>5227</v>
      </c>
      <c r="H227" s="42">
        <v>250684667</v>
      </c>
      <c r="I227" s="41">
        <v>3</v>
      </c>
      <c r="J227" s="43">
        <v>752054000</v>
      </c>
      <c r="K227" s="43">
        <v>0</v>
      </c>
      <c r="L227" s="41">
        <v>0</v>
      </c>
      <c r="M227" s="66" t="s">
        <v>5232</v>
      </c>
      <c r="N227" s="73" t="s">
        <v>5235</v>
      </c>
      <c r="O227" s="21" t="s">
        <v>5744</v>
      </c>
      <c r="P227" s="67" t="s">
        <v>6008</v>
      </c>
    </row>
    <row r="228" spans="1:16" ht="13.5" customHeight="1" x14ac:dyDescent="0.3">
      <c r="A228" s="46" t="s">
        <v>5415</v>
      </c>
      <c r="B228" s="47" t="s">
        <v>5570</v>
      </c>
      <c r="C228" s="41">
        <v>80161504</v>
      </c>
      <c r="D228" s="24" t="s">
        <v>5225</v>
      </c>
      <c r="E228" s="24" t="s">
        <v>5225</v>
      </c>
      <c r="F228" s="24" t="s">
        <v>5225</v>
      </c>
      <c r="G228" s="24" t="s">
        <v>5220</v>
      </c>
      <c r="H228" s="42">
        <v>8232400</v>
      </c>
      <c r="I228" s="41">
        <v>9.0909090909090917</v>
      </c>
      <c r="J228" s="43">
        <v>74840000</v>
      </c>
      <c r="K228" s="43">
        <v>0</v>
      </c>
      <c r="L228" s="41">
        <v>0</v>
      </c>
      <c r="M228" s="66" t="s">
        <v>5232</v>
      </c>
      <c r="N228" s="73" t="s">
        <v>5235</v>
      </c>
      <c r="O228" s="21" t="s">
        <v>5745</v>
      </c>
      <c r="P228" s="67" t="s">
        <v>6008</v>
      </c>
    </row>
    <row r="229" spans="1:16" ht="13.5" customHeight="1" x14ac:dyDescent="0.3">
      <c r="A229" s="46" t="s">
        <v>5416</v>
      </c>
      <c r="B229" s="47" t="s">
        <v>5570</v>
      </c>
      <c r="C229" s="41">
        <v>93141506</v>
      </c>
      <c r="D229" s="24" t="s">
        <v>5225</v>
      </c>
      <c r="E229" s="24" t="s">
        <v>5225</v>
      </c>
      <c r="F229" s="24" t="s">
        <v>5225</v>
      </c>
      <c r="G229" s="24" t="s">
        <v>5220</v>
      </c>
      <c r="H229" s="42">
        <v>8232400</v>
      </c>
      <c r="I229" s="41">
        <v>9.0909090909090917</v>
      </c>
      <c r="J229" s="43">
        <v>74840000</v>
      </c>
      <c r="K229" s="43">
        <v>0</v>
      </c>
      <c r="L229" s="41">
        <v>0</v>
      </c>
      <c r="M229" s="66" t="s">
        <v>5232</v>
      </c>
      <c r="N229" s="73" t="s">
        <v>5235</v>
      </c>
      <c r="O229" s="21" t="s">
        <v>5746</v>
      </c>
      <c r="P229" s="67" t="s">
        <v>6008</v>
      </c>
    </row>
    <row r="230" spans="1:16" ht="13.5" customHeight="1" x14ac:dyDescent="0.3">
      <c r="A230" s="46" t="s">
        <v>5417</v>
      </c>
      <c r="B230" s="47" t="s">
        <v>5570</v>
      </c>
      <c r="C230" s="41">
        <v>93141506</v>
      </c>
      <c r="D230" s="24" t="s">
        <v>5225</v>
      </c>
      <c r="E230" s="24" t="s">
        <v>5225</v>
      </c>
      <c r="F230" s="24" t="s">
        <v>5225</v>
      </c>
      <c r="G230" s="24" t="s">
        <v>5220</v>
      </c>
      <c r="H230" s="42">
        <v>8232400</v>
      </c>
      <c r="I230" s="41">
        <v>9.0909090909090917</v>
      </c>
      <c r="J230" s="43">
        <v>74840000</v>
      </c>
      <c r="K230" s="43">
        <v>0</v>
      </c>
      <c r="L230" s="41">
        <v>0</v>
      </c>
      <c r="M230" s="66" t="s">
        <v>5232</v>
      </c>
      <c r="N230" s="73" t="s">
        <v>5235</v>
      </c>
      <c r="O230" s="21" t="s">
        <v>5747</v>
      </c>
      <c r="P230" s="67" t="s">
        <v>6008</v>
      </c>
    </row>
    <row r="231" spans="1:16" ht="13.5" customHeight="1" x14ac:dyDescent="0.3">
      <c r="A231" s="46" t="s">
        <v>5418</v>
      </c>
      <c r="B231" s="47" t="s">
        <v>5570</v>
      </c>
      <c r="C231" s="41">
        <v>93141506</v>
      </c>
      <c r="D231" s="24" t="s">
        <v>5225</v>
      </c>
      <c r="E231" s="24" t="s">
        <v>5225</v>
      </c>
      <c r="F231" s="24" t="s">
        <v>5225</v>
      </c>
      <c r="G231" s="24" t="s">
        <v>5220</v>
      </c>
      <c r="H231" s="42">
        <v>8232400</v>
      </c>
      <c r="I231" s="41">
        <v>9.0909090909090917</v>
      </c>
      <c r="J231" s="43">
        <v>74840000</v>
      </c>
      <c r="K231" s="43">
        <v>0</v>
      </c>
      <c r="L231" s="41">
        <v>0</v>
      </c>
      <c r="M231" s="66" t="s">
        <v>5232</v>
      </c>
      <c r="N231" s="73" t="s">
        <v>5235</v>
      </c>
      <c r="O231" s="21" t="s">
        <v>5748</v>
      </c>
      <c r="P231" s="67" t="s">
        <v>6008</v>
      </c>
    </row>
    <row r="232" spans="1:16" ht="13.5" customHeight="1" x14ac:dyDescent="0.3">
      <c r="A232" s="46" t="s">
        <v>5419</v>
      </c>
      <c r="B232" s="47" t="s">
        <v>5570</v>
      </c>
      <c r="C232" s="41">
        <v>84111700</v>
      </c>
      <c r="D232" s="24" t="s">
        <v>5225</v>
      </c>
      <c r="E232" s="24" t="s">
        <v>5225</v>
      </c>
      <c r="F232" s="24" t="s">
        <v>5225</v>
      </c>
      <c r="G232" s="24" t="s">
        <v>5220</v>
      </c>
      <c r="H232" s="42">
        <v>10500000</v>
      </c>
      <c r="I232" s="41">
        <v>10</v>
      </c>
      <c r="J232" s="43">
        <v>105000000</v>
      </c>
      <c r="K232" s="43">
        <v>0</v>
      </c>
      <c r="L232" s="41">
        <v>0</v>
      </c>
      <c r="M232" s="66" t="s">
        <v>5232</v>
      </c>
      <c r="N232" s="73" t="s">
        <v>5235</v>
      </c>
      <c r="O232" s="21" t="s">
        <v>5749</v>
      </c>
      <c r="P232" s="67" t="s">
        <v>6008</v>
      </c>
    </row>
    <row r="233" spans="1:16" ht="13.5" customHeight="1" x14ac:dyDescent="0.3">
      <c r="A233" s="46" t="s">
        <v>5420</v>
      </c>
      <c r="B233" s="47" t="s">
        <v>5570</v>
      </c>
      <c r="C233" s="41">
        <v>81101508</v>
      </c>
      <c r="D233" s="24" t="s">
        <v>5225</v>
      </c>
      <c r="E233" s="24" t="s">
        <v>5225</v>
      </c>
      <c r="F233" s="24" t="s">
        <v>5225</v>
      </c>
      <c r="G233" s="24" t="s">
        <v>5220</v>
      </c>
      <c r="H233" s="42">
        <v>9409400</v>
      </c>
      <c r="I233" s="41">
        <v>9.0909090909090917</v>
      </c>
      <c r="J233" s="43">
        <v>85540000</v>
      </c>
      <c r="K233" s="43">
        <v>0</v>
      </c>
      <c r="L233" s="41">
        <v>0</v>
      </c>
      <c r="M233" s="66" t="s">
        <v>5232</v>
      </c>
      <c r="N233" s="73" t="s">
        <v>5235</v>
      </c>
      <c r="O233" s="21" t="s">
        <v>5750</v>
      </c>
      <c r="P233" s="67" t="s">
        <v>6008</v>
      </c>
    </row>
    <row r="234" spans="1:16" ht="13.5" customHeight="1" x14ac:dyDescent="0.3">
      <c r="A234" s="46" t="s">
        <v>5421</v>
      </c>
      <c r="B234" s="47" t="s">
        <v>5570</v>
      </c>
      <c r="C234" s="41">
        <v>80121703</v>
      </c>
      <c r="D234" s="24" t="s">
        <v>5225</v>
      </c>
      <c r="E234" s="24" t="s">
        <v>5225</v>
      </c>
      <c r="F234" s="24" t="s">
        <v>5225</v>
      </c>
      <c r="G234" s="24" t="s">
        <v>5220</v>
      </c>
      <c r="H234" s="42">
        <v>8232400</v>
      </c>
      <c r="I234" s="41">
        <v>9.0909090909090917</v>
      </c>
      <c r="J234" s="43">
        <v>74840000</v>
      </c>
      <c r="K234" s="43">
        <v>0</v>
      </c>
      <c r="L234" s="41">
        <v>0</v>
      </c>
      <c r="M234" s="66" t="s">
        <v>5232</v>
      </c>
      <c r="N234" s="73" t="s">
        <v>5235</v>
      </c>
      <c r="O234" s="21" t="s">
        <v>5751</v>
      </c>
      <c r="P234" s="67" t="s">
        <v>6008</v>
      </c>
    </row>
    <row r="235" spans="1:16" ht="13.5" customHeight="1" x14ac:dyDescent="0.3">
      <c r="A235" s="46" t="s">
        <v>5421</v>
      </c>
      <c r="B235" s="47" t="s">
        <v>5570</v>
      </c>
      <c r="C235" s="41">
        <v>80121703</v>
      </c>
      <c r="D235" s="24" t="s">
        <v>5225</v>
      </c>
      <c r="E235" s="24" t="s">
        <v>5225</v>
      </c>
      <c r="F235" s="24" t="s">
        <v>5225</v>
      </c>
      <c r="G235" s="24" t="s">
        <v>5220</v>
      </c>
      <c r="H235" s="42">
        <v>9409400</v>
      </c>
      <c r="I235" s="41">
        <v>9.0909090909090917</v>
      </c>
      <c r="J235" s="43">
        <v>85540000</v>
      </c>
      <c r="K235" s="43">
        <v>0</v>
      </c>
      <c r="L235" s="41">
        <v>0</v>
      </c>
      <c r="M235" s="66" t="s">
        <v>5232</v>
      </c>
      <c r="N235" s="73" t="s">
        <v>5235</v>
      </c>
      <c r="O235" s="21" t="s">
        <v>5752</v>
      </c>
      <c r="P235" s="67" t="s">
        <v>6008</v>
      </c>
    </row>
    <row r="236" spans="1:16" ht="13.5" customHeight="1" x14ac:dyDescent="0.3">
      <c r="A236" s="46" t="s">
        <v>5422</v>
      </c>
      <c r="B236" s="47" t="s">
        <v>5570</v>
      </c>
      <c r="C236" s="41">
        <v>80161504</v>
      </c>
      <c r="D236" s="24" t="s">
        <v>5225</v>
      </c>
      <c r="E236" s="24" t="s">
        <v>5225</v>
      </c>
      <c r="F236" s="24" t="s">
        <v>5225</v>
      </c>
      <c r="G236" s="24" t="s">
        <v>5220</v>
      </c>
      <c r="H236" s="42">
        <v>2000000</v>
      </c>
      <c r="I236" s="41">
        <v>9</v>
      </c>
      <c r="J236" s="43">
        <v>18180000</v>
      </c>
      <c r="K236" s="43">
        <v>0</v>
      </c>
      <c r="L236" s="41">
        <v>0</v>
      </c>
      <c r="M236" s="66" t="s">
        <v>5232</v>
      </c>
      <c r="N236" s="73" t="s">
        <v>5235</v>
      </c>
      <c r="O236" s="21" t="s">
        <v>5753</v>
      </c>
      <c r="P236" s="67" t="s">
        <v>6008</v>
      </c>
    </row>
    <row r="237" spans="1:16" ht="13.5" customHeight="1" x14ac:dyDescent="0.3">
      <c r="A237" s="46" t="s">
        <v>5423</v>
      </c>
      <c r="B237" s="47" t="s">
        <v>5570</v>
      </c>
      <c r="C237" s="41">
        <v>80161504</v>
      </c>
      <c r="D237" s="24" t="s">
        <v>5225</v>
      </c>
      <c r="E237" s="24" t="s">
        <v>5225</v>
      </c>
      <c r="F237" s="24" t="s">
        <v>5225</v>
      </c>
      <c r="G237" s="24" t="s">
        <v>5220</v>
      </c>
      <c r="H237" s="42">
        <v>2822600</v>
      </c>
      <c r="I237" s="41">
        <v>9</v>
      </c>
      <c r="J237" s="43">
        <v>25660000</v>
      </c>
      <c r="K237" s="43">
        <v>0</v>
      </c>
      <c r="L237" s="41">
        <v>0</v>
      </c>
      <c r="M237" s="66" t="s">
        <v>5232</v>
      </c>
      <c r="N237" s="73" t="s">
        <v>5235</v>
      </c>
      <c r="O237" s="21" t="s">
        <v>5754</v>
      </c>
      <c r="P237" s="67" t="s">
        <v>6008</v>
      </c>
    </row>
    <row r="238" spans="1:16" ht="13.5" customHeight="1" x14ac:dyDescent="0.3">
      <c r="A238" s="46" t="s">
        <v>5423</v>
      </c>
      <c r="B238" s="47" t="s">
        <v>5570</v>
      </c>
      <c r="C238" s="41">
        <v>80161504</v>
      </c>
      <c r="D238" s="24" t="s">
        <v>5225</v>
      </c>
      <c r="E238" s="24" t="s">
        <v>5225</v>
      </c>
      <c r="F238" s="24" t="s">
        <v>5225</v>
      </c>
      <c r="G238" s="24" t="s">
        <v>5220</v>
      </c>
      <c r="H238" s="42">
        <v>2822600</v>
      </c>
      <c r="I238" s="41">
        <v>9</v>
      </c>
      <c r="J238" s="43">
        <v>25660000</v>
      </c>
      <c r="K238" s="43">
        <v>0</v>
      </c>
      <c r="L238" s="41">
        <v>0</v>
      </c>
      <c r="M238" s="66" t="s">
        <v>5232</v>
      </c>
      <c r="N238" s="73" t="s">
        <v>5235</v>
      </c>
      <c r="O238" s="21" t="s">
        <v>5755</v>
      </c>
      <c r="P238" s="67" t="s">
        <v>6008</v>
      </c>
    </row>
    <row r="239" spans="1:16" ht="13.5" customHeight="1" x14ac:dyDescent="0.3">
      <c r="A239" s="46" t="s">
        <v>5424</v>
      </c>
      <c r="B239" s="47" t="s">
        <v>5570</v>
      </c>
      <c r="C239" s="41">
        <v>80121703</v>
      </c>
      <c r="D239" s="24" t="s">
        <v>5225</v>
      </c>
      <c r="E239" s="24" t="s">
        <v>5225</v>
      </c>
      <c r="F239" s="24" t="s">
        <v>5225</v>
      </c>
      <c r="G239" s="24" t="s">
        <v>5220</v>
      </c>
      <c r="H239" s="42">
        <v>3881900</v>
      </c>
      <c r="I239" s="41">
        <v>9.0909090909090917</v>
      </c>
      <c r="J239" s="43">
        <v>35290000</v>
      </c>
      <c r="K239" s="43">
        <v>0</v>
      </c>
      <c r="L239" s="41">
        <v>0</v>
      </c>
      <c r="M239" s="66" t="s">
        <v>5232</v>
      </c>
      <c r="N239" s="73" t="s">
        <v>5235</v>
      </c>
      <c r="O239" s="21" t="s">
        <v>5756</v>
      </c>
      <c r="P239" s="67" t="s">
        <v>6008</v>
      </c>
    </row>
    <row r="240" spans="1:16" ht="13.5" customHeight="1" x14ac:dyDescent="0.3">
      <c r="A240" s="46" t="s">
        <v>5425</v>
      </c>
      <c r="B240" s="47" t="s">
        <v>5570</v>
      </c>
      <c r="C240" s="41">
        <v>93141506</v>
      </c>
      <c r="D240" s="24" t="s">
        <v>5225</v>
      </c>
      <c r="E240" s="24" t="s">
        <v>5225</v>
      </c>
      <c r="F240" s="24" t="s">
        <v>5225</v>
      </c>
      <c r="G240" s="24" t="s">
        <v>5220</v>
      </c>
      <c r="H240" s="42">
        <v>4057900</v>
      </c>
      <c r="I240" s="41">
        <v>9.0909090909090917</v>
      </c>
      <c r="J240" s="43">
        <v>36890000</v>
      </c>
      <c r="K240" s="43">
        <v>0</v>
      </c>
      <c r="L240" s="41">
        <v>0</v>
      </c>
      <c r="M240" s="66" t="s">
        <v>5232</v>
      </c>
      <c r="N240" s="73" t="s">
        <v>5235</v>
      </c>
      <c r="O240" s="21" t="s">
        <v>5757</v>
      </c>
      <c r="P240" s="67" t="s">
        <v>6008</v>
      </c>
    </row>
    <row r="241" spans="1:16" ht="13.5" customHeight="1" x14ac:dyDescent="0.3">
      <c r="A241" s="46" t="s">
        <v>5424</v>
      </c>
      <c r="B241" s="47" t="s">
        <v>5570</v>
      </c>
      <c r="C241" s="41">
        <v>93141506</v>
      </c>
      <c r="D241" s="24" t="s">
        <v>5225</v>
      </c>
      <c r="E241" s="24" t="s">
        <v>5225</v>
      </c>
      <c r="F241" s="24" t="s">
        <v>5225</v>
      </c>
      <c r="G241" s="24" t="s">
        <v>5220</v>
      </c>
      <c r="H241" s="42">
        <v>4057900</v>
      </c>
      <c r="I241" s="41">
        <v>9.0909090909090917</v>
      </c>
      <c r="J241" s="43">
        <v>36890000</v>
      </c>
      <c r="K241" s="43">
        <v>0</v>
      </c>
      <c r="L241" s="41">
        <v>0</v>
      </c>
      <c r="M241" s="66" t="s">
        <v>5232</v>
      </c>
      <c r="N241" s="73" t="s">
        <v>5235</v>
      </c>
      <c r="O241" s="21" t="s">
        <v>5758</v>
      </c>
      <c r="P241" s="67" t="s">
        <v>6008</v>
      </c>
    </row>
    <row r="242" spans="1:16" ht="13.5" customHeight="1" x14ac:dyDescent="0.3">
      <c r="A242" s="46" t="s">
        <v>5426</v>
      </c>
      <c r="B242" s="47" t="s">
        <v>5570</v>
      </c>
      <c r="C242" s="41">
        <v>93141506</v>
      </c>
      <c r="D242" s="24" t="s">
        <v>5225</v>
      </c>
      <c r="E242" s="24" t="s">
        <v>5225</v>
      </c>
      <c r="F242" s="24" t="s">
        <v>5225</v>
      </c>
      <c r="G242" s="24" t="s">
        <v>5220</v>
      </c>
      <c r="H242" s="42">
        <v>5751900</v>
      </c>
      <c r="I242" s="41">
        <v>9.0909090909090917</v>
      </c>
      <c r="J242" s="43">
        <v>52290000</v>
      </c>
      <c r="K242" s="43">
        <v>0</v>
      </c>
      <c r="L242" s="41">
        <v>0</v>
      </c>
      <c r="M242" s="66" t="s">
        <v>5232</v>
      </c>
      <c r="N242" s="73" t="s">
        <v>5235</v>
      </c>
      <c r="O242" s="21" t="s">
        <v>5759</v>
      </c>
      <c r="P242" s="67" t="s">
        <v>6008</v>
      </c>
    </row>
    <row r="243" spans="1:16" ht="13.5" customHeight="1" x14ac:dyDescent="0.3">
      <c r="A243" s="46" t="s">
        <v>5426</v>
      </c>
      <c r="B243" s="47" t="s">
        <v>5570</v>
      </c>
      <c r="C243" s="41">
        <v>93141506</v>
      </c>
      <c r="D243" s="24" t="s">
        <v>5225</v>
      </c>
      <c r="E243" s="24" t="s">
        <v>5225</v>
      </c>
      <c r="F243" s="24" t="s">
        <v>5225</v>
      </c>
      <c r="G243" s="24" t="s">
        <v>5220</v>
      </c>
      <c r="H243" s="42">
        <v>5751900</v>
      </c>
      <c r="I243" s="41">
        <v>9.0909090909090917</v>
      </c>
      <c r="J243" s="43">
        <v>52290000</v>
      </c>
      <c r="K243" s="43">
        <v>0</v>
      </c>
      <c r="L243" s="41">
        <v>0</v>
      </c>
      <c r="M243" s="66" t="s">
        <v>5232</v>
      </c>
      <c r="N243" s="73" t="s">
        <v>5235</v>
      </c>
      <c r="O243" s="21" t="s">
        <v>5760</v>
      </c>
      <c r="P243" s="67" t="s">
        <v>6008</v>
      </c>
    </row>
    <row r="244" spans="1:16" ht="13.5" customHeight="1" x14ac:dyDescent="0.3">
      <c r="A244" s="46" t="s">
        <v>5426</v>
      </c>
      <c r="B244" s="47" t="s">
        <v>5570</v>
      </c>
      <c r="C244" s="41">
        <v>93141506</v>
      </c>
      <c r="D244" s="24" t="s">
        <v>5225</v>
      </c>
      <c r="E244" s="24" t="s">
        <v>5225</v>
      </c>
      <c r="F244" s="24" t="s">
        <v>5225</v>
      </c>
      <c r="G244" s="24" t="s">
        <v>5220</v>
      </c>
      <c r="H244" s="42">
        <v>5751900</v>
      </c>
      <c r="I244" s="41">
        <v>9.0909090909090917</v>
      </c>
      <c r="J244" s="43">
        <v>52290000</v>
      </c>
      <c r="K244" s="43">
        <v>0</v>
      </c>
      <c r="L244" s="41">
        <v>0</v>
      </c>
      <c r="M244" s="66" t="s">
        <v>5232</v>
      </c>
      <c r="N244" s="73" t="s">
        <v>5235</v>
      </c>
      <c r="O244" s="21" t="s">
        <v>5761</v>
      </c>
      <c r="P244" s="67" t="s">
        <v>6008</v>
      </c>
    </row>
    <row r="245" spans="1:16" ht="13.5" customHeight="1" x14ac:dyDescent="0.3">
      <c r="A245" s="46" t="s">
        <v>5426</v>
      </c>
      <c r="B245" s="47" t="s">
        <v>5570</v>
      </c>
      <c r="C245" s="41">
        <v>93141506</v>
      </c>
      <c r="D245" s="24" t="s">
        <v>5225</v>
      </c>
      <c r="E245" s="24" t="s">
        <v>5225</v>
      </c>
      <c r="F245" s="24" t="s">
        <v>5225</v>
      </c>
      <c r="G245" s="24" t="s">
        <v>5220</v>
      </c>
      <c r="H245" s="42">
        <v>5751900</v>
      </c>
      <c r="I245" s="41">
        <v>9.0909090909090917</v>
      </c>
      <c r="J245" s="43">
        <v>52290000</v>
      </c>
      <c r="K245" s="43">
        <v>0</v>
      </c>
      <c r="L245" s="41">
        <v>0</v>
      </c>
      <c r="M245" s="66" t="s">
        <v>5232</v>
      </c>
      <c r="N245" s="73" t="s">
        <v>5235</v>
      </c>
      <c r="O245" s="21" t="s">
        <v>5762</v>
      </c>
      <c r="P245" s="67" t="s">
        <v>6008</v>
      </c>
    </row>
    <row r="246" spans="1:16" ht="13.5" customHeight="1" x14ac:dyDescent="0.3">
      <c r="A246" s="46" t="s">
        <v>5426</v>
      </c>
      <c r="B246" s="47" t="s">
        <v>5570</v>
      </c>
      <c r="C246" s="41">
        <v>93141506</v>
      </c>
      <c r="D246" s="24" t="s">
        <v>5225</v>
      </c>
      <c r="E246" s="24" t="s">
        <v>5225</v>
      </c>
      <c r="F246" s="24" t="s">
        <v>5225</v>
      </c>
      <c r="G246" s="24" t="s">
        <v>5220</v>
      </c>
      <c r="H246" s="42">
        <v>5751900</v>
      </c>
      <c r="I246" s="41">
        <v>9.0909090909090917</v>
      </c>
      <c r="J246" s="43">
        <v>52290000</v>
      </c>
      <c r="K246" s="43">
        <v>0</v>
      </c>
      <c r="L246" s="41">
        <v>0</v>
      </c>
      <c r="M246" s="66" t="s">
        <v>5232</v>
      </c>
      <c r="N246" s="73" t="s">
        <v>5235</v>
      </c>
      <c r="O246" s="21" t="s">
        <v>5763</v>
      </c>
      <c r="P246" s="67" t="s">
        <v>6008</v>
      </c>
    </row>
    <row r="247" spans="1:16" ht="13.5" customHeight="1" x14ac:dyDescent="0.3">
      <c r="A247" s="46" t="s">
        <v>5426</v>
      </c>
      <c r="B247" s="47" t="s">
        <v>5570</v>
      </c>
      <c r="C247" s="41">
        <v>93141506</v>
      </c>
      <c r="D247" s="24" t="s">
        <v>5225</v>
      </c>
      <c r="E247" s="24" t="s">
        <v>5225</v>
      </c>
      <c r="F247" s="24" t="s">
        <v>5225</v>
      </c>
      <c r="G247" s="24" t="s">
        <v>5220</v>
      </c>
      <c r="H247" s="42">
        <v>5751900</v>
      </c>
      <c r="I247" s="41">
        <v>9.0909090909090917</v>
      </c>
      <c r="J247" s="43">
        <v>52290000</v>
      </c>
      <c r="K247" s="43">
        <v>0</v>
      </c>
      <c r="L247" s="41">
        <v>0</v>
      </c>
      <c r="M247" s="66" t="s">
        <v>5232</v>
      </c>
      <c r="N247" s="73" t="s">
        <v>5235</v>
      </c>
      <c r="O247" s="21" t="s">
        <v>5764</v>
      </c>
      <c r="P247" s="67" t="s">
        <v>6008</v>
      </c>
    </row>
    <row r="248" spans="1:16" ht="13.5" customHeight="1" x14ac:dyDescent="0.3">
      <c r="A248" s="46" t="s">
        <v>5426</v>
      </c>
      <c r="B248" s="47" t="s">
        <v>5570</v>
      </c>
      <c r="C248" s="41">
        <v>93141506</v>
      </c>
      <c r="D248" s="24" t="s">
        <v>5225</v>
      </c>
      <c r="E248" s="24" t="s">
        <v>5225</v>
      </c>
      <c r="F248" s="24" t="s">
        <v>5225</v>
      </c>
      <c r="G248" s="24" t="s">
        <v>5220</v>
      </c>
      <c r="H248" s="42">
        <v>5751900</v>
      </c>
      <c r="I248" s="41">
        <v>9.0909090909090917</v>
      </c>
      <c r="J248" s="43">
        <v>52290000</v>
      </c>
      <c r="K248" s="43">
        <v>0</v>
      </c>
      <c r="L248" s="41">
        <v>0</v>
      </c>
      <c r="M248" s="66" t="s">
        <v>5232</v>
      </c>
      <c r="N248" s="73" t="s">
        <v>5235</v>
      </c>
      <c r="O248" s="21" t="s">
        <v>5765</v>
      </c>
      <c r="P248" s="67" t="s">
        <v>6008</v>
      </c>
    </row>
    <row r="249" spans="1:16" ht="13.5" customHeight="1" x14ac:dyDescent="0.3">
      <c r="A249" s="46" t="s">
        <v>5427</v>
      </c>
      <c r="B249" s="47" t="s">
        <v>5570</v>
      </c>
      <c r="C249" s="41">
        <v>93141506</v>
      </c>
      <c r="D249" s="24" t="s">
        <v>5225</v>
      </c>
      <c r="E249" s="24" t="s">
        <v>5225</v>
      </c>
      <c r="F249" s="24" t="s">
        <v>5225</v>
      </c>
      <c r="G249" s="24" t="s">
        <v>5220</v>
      </c>
      <c r="H249" s="42">
        <v>6469100</v>
      </c>
      <c r="I249" s="41">
        <v>9.0909090909090917</v>
      </c>
      <c r="J249" s="43">
        <v>58810000</v>
      </c>
      <c r="K249" s="43">
        <v>0</v>
      </c>
      <c r="L249" s="41">
        <v>0</v>
      </c>
      <c r="M249" s="66" t="s">
        <v>5232</v>
      </c>
      <c r="N249" s="73" t="s">
        <v>5235</v>
      </c>
      <c r="O249" s="21" t="s">
        <v>5766</v>
      </c>
      <c r="P249" s="67" t="s">
        <v>6008</v>
      </c>
    </row>
    <row r="250" spans="1:16" ht="13.5" customHeight="1" x14ac:dyDescent="0.3">
      <c r="A250" s="46" t="s">
        <v>5427</v>
      </c>
      <c r="B250" s="47" t="s">
        <v>5570</v>
      </c>
      <c r="C250" s="41">
        <v>93141506</v>
      </c>
      <c r="D250" s="24" t="s">
        <v>5225</v>
      </c>
      <c r="E250" s="24" t="s">
        <v>5225</v>
      </c>
      <c r="F250" s="24" t="s">
        <v>5225</v>
      </c>
      <c r="G250" s="24" t="s">
        <v>5220</v>
      </c>
      <c r="H250" s="42">
        <v>6600000</v>
      </c>
      <c r="I250" s="41">
        <v>9.0909090909090917</v>
      </c>
      <c r="J250" s="43">
        <v>60000000</v>
      </c>
      <c r="K250" s="43">
        <v>0</v>
      </c>
      <c r="L250" s="41">
        <v>0</v>
      </c>
      <c r="M250" s="66" t="s">
        <v>5232</v>
      </c>
      <c r="N250" s="73" t="s">
        <v>5235</v>
      </c>
      <c r="O250" s="21" t="s">
        <v>5767</v>
      </c>
      <c r="P250" s="67" t="s">
        <v>6008</v>
      </c>
    </row>
    <row r="251" spans="1:16" ht="13.5" customHeight="1" x14ac:dyDescent="0.3">
      <c r="A251" s="46" t="s">
        <v>5428</v>
      </c>
      <c r="B251" s="47" t="s">
        <v>5570</v>
      </c>
      <c r="C251" s="41">
        <v>93141506</v>
      </c>
      <c r="D251" s="24" t="s">
        <v>5220</v>
      </c>
      <c r="E251" s="24" t="s">
        <v>5220</v>
      </c>
      <c r="F251" s="24" t="s">
        <v>5220</v>
      </c>
      <c r="G251" s="24" t="s">
        <v>5218</v>
      </c>
      <c r="H251" s="42">
        <v>7056500</v>
      </c>
      <c r="I251" s="41">
        <v>9.0909090909090917</v>
      </c>
      <c r="J251" s="43">
        <v>64150000</v>
      </c>
      <c r="K251" s="43">
        <v>0</v>
      </c>
      <c r="L251" s="41">
        <v>0</v>
      </c>
      <c r="M251" s="66" t="s">
        <v>5232</v>
      </c>
      <c r="N251" s="73" t="s">
        <v>5235</v>
      </c>
      <c r="O251" s="21" t="s">
        <v>5768</v>
      </c>
      <c r="P251" s="67" t="s">
        <v>6008</v>
      </c>
    </row>
    <row r="252" spans="1:16" ht="13.5" customHeight="1" x14ac:dyDescent="0.3">
      <c r="A252" s="46" t="s">
        <v>5427</v>
      </c>
      <c r="B252" s="47" t="s">
        <v>5570</v>
      </c>
      <c r="C252" s="41">
        <v>93141506</v>
      </c>
      <c r="D252" s="24" t="s">
        <v>5220</v>
      </c>
      <c r="E252" s="24" t="s">
        <v>5220</v>
      </c>
      <c r="F252" s="24" t="s">
        <v>5220</v>
      </c>
      <c r="G252" s="24" t="s">
        <v>5218</v>
      </c>
      <c r="H252" s="42">
        <v>7056500</v>
      </c>
      <c r="I252" s="41">
        <v>9.0909090909090917</v>
      </c>
      <c r="J252" s="43">
        <v>64150000</v>
      </c>
      <c r="K252" s="43">
        <v>0</v>
      </c>
      <c r="L252" s="41">
        <v>0</v>
      </c>
      <c r="M252" s="66" t="s">
        <v>5232</v>
      </c>
      <c r="N252" s="73" t="s">
        <v>5235</v>
      </c>
      <c r="O252" s="21" t="s">
        <v>5769</v>
      </c>
      <c r="P252" s="67" t="s">
        <v>6008</v>
      </c>
    </row>
    <row r="253" spans="1:16" ht="13.5" customHeight="1" x14ac:dyDescent="0.3">
      <c r="A253" s="46" t="s">
        <v>5429</v>
      </c>
      <c r="B253" s="47" t="s">
        <v>5570</v>
      </c>
      <c r="C253" s="41">
        <v>80121703</v>
      </c>
      <c r="D253" s="24" t="s">
        <v>5225</v>
      </c>
      <c r="E253" s="24" t="s">
        <v>5225</v>
      </c>
      <c r="F253" s="24" t="s">
        <v>5225</v>
      </c>
      <c r="G253" s="24" t="s">
        <v>5220</v>
      </c>
      <c r="H253" s="42">
        <v>3469400</v>
      </c>
      <c r="I253" s="41">
        <v>9.0909090909090917</v>
      </c>
      <c r="J253" s="43">
        <v>31540000</v>
      </c>
      <c r="K253" s="43">
        <v>0</v>
      </c>
      <c r="L253" s="41">
        <v>0</v>
      </c>
      <c r="M253" s="66" t="s">
        <v>5232</v>
      </c>
      <c r="N253" s="73" t="s">
        <v>5235</v>
      </c>
      <c r="O253" s="21" t="s">
        <v>5770</v>
      </c>
      <c r="P253" s="67" t="s">
        <v>6008</v>
      </c>
    </row>
    <row r="254" spans="1:16" ht="13.5" customHeight="1" x14ac:dyDescent="0.3">
      <c r="A254" s="46" t="s">
        <v>5430</v>
      </c>
      <c r="B254" s="47" t="s">
        <v>5570</v>
      </c>
      <c r="C254" s="41">
        <v>80121703</v>
      </c>
      <c r="D254" s="24" t="s">
        <v>5225</v>
      </c>
      <c r="E254" s="24" t="s">
        <v>5225</v>
      </c>
      <c r="F254" s="24" t="s">
        <v>5225</v>
      </c>
      <c r="G254" s="24" t="s">
        <v>5220</v>
      </c>
      <c r="H254" s="42">
        <v>3881900</v>
      </c>
      <c r="I254" s="41">
        <v>9.0909090909090917</v>
      </c>
      <c r="J254" s="43">
        <v>35290000</v>
      </c>
      <c r="K254" s="43">
        <v>0</v>
      </c>
      <c r="L254" s="41">
        <v>0</v>
      </c>
      <c r="M254" s="66" t="s">
        <v>5232</v>
      </c>
      <c r="N254" s="73" t="s">
        <v>5235</v>
      </c>
      <c r="O254" s="21" t="s">
        <v>5771</v>
      </c>
      <c r="P254" s="67" t="s">
        <v>6008</v>
      </c>
    </row>
    <row r="255" spans="1:16" ht="13.5" customHeight="1" x14ac:dyDescent="0.3">
      <c r="A255" s="46" t="s">
        <v>5431</v>
      </c>
      <c r="B255" s="47" t="s">
        <v>5570</v>
      </c>
      <c r="C255" s="41">
        <v>80121703</v>
      </c>
      <c r="D255" s="24" t="s">
        <v>5225</v>
      </c>
      <c r="E255" s="24" t="s">
        <v>5225</v>
      </c>
      <c r="F255" s="24" t="s">
        <v>5225</v>
      </c>
      <c r="G255" s="24" t="s">
        <v>5220</v>
      </c>
      <c r="H255" s="42">
        <v>3881900</v>
      </c>
      <c r="I255" s="41">
        <v>9.0909090909090917</v>
      </c>
      <c r="J255" s="43">
        <v>35290000</v>
      </c>
      <c r="K255" s="43">
        <v>0</v>
      </c>
      <c r="L255" s="41">
        <v>0</v>
      </c>
      <c r="M255" s="66" t="s">
        <v>5232</v>
      </c>
      <c r="N255" s="73" t="s">
        <v>5235</v>
      </c>
      <c r="O255" s="21" t="s">
        <v>5772</v>
      </c>
      <c r="P255" s="67" t="s">
        <v>6008</v>
      </c>
    </row>
    <row r="256" spans="1:16" ht="13.5" customHeight="1" x14ac:dyDescent="0.3">
      <c r="A256" s="46" t="s">
        <v>5431</v>
      </c>
      <c r="B256" s="47" t="s">
        <v>5570</v>
      </c>
      <c r="C256" s="41">
        <v>80121703</v>
      </c>
      <c r="D256" s="24" t="s">
        <v>5225</v>
      </c>
      <c r="E256" s="24" t="s">
        <v>5225</v>
      </c>
      <c r="F256" s="24" t="s">
        <v>5225</v>
      </c>
      <c r="G256" s="24" t="s">
        <v>5220</v>
      </c>
      <c r="H256" s="42">
        <v>4704700</v>
      </c>
      <c r="I256" s="41">
        <v>9.0909090909090917</v>
      </c>
      <c r="J256" s="43">
        <v>42770000</v>
      </c>
      <c r="K256" s="43">
        <v>0</v>
      </c>
      <c r="L256" s="41">
        <v>0</v>
      </c>
      <c r="M256" s="66" t="s">
        <v>5232</v>
      </c>
      <c r="N256" s="73" t="s">
        <v>5235</v>
      </c>
      <c r="O256" s="21" t="s">
        <v>5773</v>
      </c>
      <c r="P256" s="67" t="s">
        <v>6008</v>
      </c>
    </row>
    <row r="257" spans="1:16" ht="13.5" customHeight="1" x14ac:dyDescent="0.3">
      <c r="A257" s="46" t="s">
        <v>5432</v>
      </c>
      <c r="B257" s="47" t="s">
        <v>5570</v>
      </c>
      <c r="C257" s="41">
        <v>80121703</v>
      </c>
      <c r="D257" s="24" t="s">
        <v>5225</v>
      </c>
      <c r="E257" s="24" t="s">
        <v>5225</v>
      </c>
      <c r="F257" s="24" t="s">
        <v>5225</v>
      </c>
      <c r="G257" s="24" t="s">
        <v>5220</v>
      </c>
      <c r="H257" s="42">
        <v>5175500</v>
      </c>
      <c r="I257" s="41">
        <v>9.0909090909090917</v>
      </c>
      <c r="J257" s="43">
        <v>47050000</v>
      </c>
      <c r="K257" s="43">
        <v>0</v>
      </c>
      <c r="L257" s="41">
        <v>0</v>
      </c>
      <c r="M257" s="66" t="s">
        <v>5232</v>
      </c>
      <c r="N257" s="73" t="s">
        <v>5235</v>
      </c>
      <c r="O257" s="21" t="s">
        <v>5774</v>
      </c>
      <c r="P257" s="67" t="s">
        <v>6008</v>
      </c>
    </row>
    <row r="258" spans="1:16" ht="13.5" customHeight="1" x14ac:dyDescent="0.3">
      <c r="A258" s="46" t="s">
        <v>5430</v>
      </c>
      <c r="B258" s="47" t="s">
        <v>5570</v>
      </c>
      <c r="C258" s="41">
        <v>80121703</v>
      </c>
      <c r="D258" s="24" t="s">
        <v>5225</v>
      </c>
      <c r="E258" s="24" t="s">
        <v>5225</v>
      </c>
      <c r="F258" s="24" t="s">
        <v>5225</v>
      </c>
      <c r="G258" s="24" t="s">
        <v>5220</v>
      </c>
      <c r="H258" s="42">
        <v>5175500</v>
      </c>
      <c r="I258" s="41">
        <v>9.0909090909090917</v>
      </c>
      <c r="J258" s="43">
        <v>47050000</v>
      </c>
      <c r="K258" s="43">
        <v>0</v>
      </c>
      <c r="L258" s="41">
        <v>0</v>
      </c>
      <c r="M258" s="66" t="s">
        <v>5232</v>
      </c>
      <c r="N258" s="73" t="s">
        <v>5235</v>
      </c>
      <c r="O258" s="21" t="s">
        <v>5775</v>
      </c>
      <c r="P258" s="67" t="s">
        <v>6008</v>
      </c>
    </row>
    <row r="259" spans="1:16" ht="13.5" customHeight="1" x14ac:dyDescent="0.3">
      <c r="A259" s="46" t="s">
        <v>5433</v>
      </c>
      <c r="B259" s="47" t="s">
        <v>5570</v>
      </c>
      <c r="C259" s="41">
        <v>80121703</v>
      </c>
      <c r="D259" s="24" t="s">
        <v>5225</v>
      </c>
      <c r="E259" s="24" t="s">
        <v>5225</v>
      </c>
      <c r="F259" s="24" t="s">
        <v>5225</v>
      </c>
      <c r="G259" s="24" t="s">
        <v>5220</v>
      </c>
      <c r="H259" s="42">
        <v>5751900</v>
      </c>
      <c r="I259" s="41">
        <v>9.0909090909090917</v>
      </c>
      <c r="J259" s="43">
        <v>52290000</v>
      </c>
      <c r="K259" s="43">
        <v>0</v>
      </c>
      <c r="L259" s="41">
        <v>0</v>
      </c>
      <c r="M259" s="66" t="s">
        <v>5232</v>
      </c>
      <c r="N259" s="73" t="s">
        <v>5235</v>
      </c>
      <c r="O259" s="21" t="s">
        <v>5776</v>
      </c>
      <c r="P259" s="67" t="s">
        <v>6008</v>
      </c>
    </row>
    <row r="260" spans="1:16" ht="13.5" customHeight="1" x14ac:dyDescent="0.3">
      <c r="A260" s="46" t="s">
        <v>5421</v>
      </c>
      <c r="B260" s="47" t="s">
        <v>5570</v>
      </c>
      <c r="C260" s="41">
        <v>80121703</v>
      </c>
      <c r="D260" s="24" t="s">
        <v>5220</v>
      </c>
      <c r="E260" s="24" t="s">
        <v>5220</v>
      </c>
      <c r="F260" s="24" t="s">
        <v>5220</v>
      </c>
      <c r="G260" s="24" t="s">
        <v>5218</v>
      </c>
      <c r="H260" s="42">
        <v>8232400</v>
      </c>
      <c r="I260" s="41">
        <v>9.0909090909090917</v>
      </c>
      <c r="J260" s="43">
        <v>74840000</v>
      </c>
      <c r="K260" s="43">
        <v>0</v>
      </c>
      <c r="L260" s="41">
        <v>0</v>
      </c>
      <c r="M260" s="66" t="s">
        <v>5232</v>
      </c>
      <c r="N260" s="73" t="s">
        <v>5235</v>
      </c>
      <c r="O260" s="21" t="s">
        <v>5777</v>
      </c>
      <c r="P260" s="67" t="s">
        <v>6008</v>
      </c>
    </row>
    <row r="261" spans="1:16" ht="13.5" customHeight="1" x14ac:dyDescent="0.3">
      <c r="A261" s="46" t="s">
        <v>5421</v>
      </c>
      <c r="B261" s="47" t="s">
        <v>5570</v>
      </c>
      <c r="C261" s="41">
        <v>80121703</v>
      </c>
      <c r="D261" s="24" t="s">
        <v>5220</v>
      </c>
      <c r="E261" s="24" t="s">
        <v>5220</v>
      </c>
      <c r="F261" s="24" t="s">
        <v>5220</v>
      </c>
      <c r="G261" s="24" t="s">
        <v>5218</v>
      </c>
      <c r="H261" s="42">
        <v>8232400</v>
      </c>
      <c r="I261" s="41">
        <v>9.0909090909090917</v>
      </c>
      <c r="J261" s="43">
        <v>74840000</v>
      </c>
      <c r="K261" s="43">
        <v>0</v>
      </c>
      <c r="L261" s="41">
        <v>0</v>
      </c>
      <c r="M261" s="66" t="s">
        <v>5232</v>
      </c>
      <c r="N261" s="73" t="s">
        <v>5235</v>
      </c>
      <c r="O261" s="21" t="s">
        <v>5778</v>
      </c>
      <c r="P261" s="67" t="s">
        <v>6008</v>
      </c>
    </row>
    <row r="262" spans="1:16" ht="13.5" customHeight="1" x14ac:dyDescent="0.3">
      <c r="A262" s="46" t="s">
        <v>5421</v>
      </c>
      <c r="B262" s="47" t="s">
        <v>5570</v>
      </c>
      <c r="C262" s="41">
        <v>80121703</v>
      </c>
      <c r="D262" s="24" t="s">
        <v>5220</v>
      </c>
      <c r="E262" s="24" t="s">
        <v>5220</v>
      </c>
      <c r="F262" s="24" t="s">
        <v>5220</v>
      </c>
      <c r="G262" s="24" t="s">
        <v>5218</v>
      </c>
      <c r="H262" s="42">
        <v>8232400</v>
      </c>
      <c r="I262" s="41">
        <v>9.0909090909090917</v>
      </c>
      <c r="J262" s="43">
        <v>74840000</v>
      </c>
      <c r="K262" s="43">
        <v>0</v>
      </c>
      <c r="L262" s="41">
        <v>0</v>
      </c>
      <c r="M262" s="66" t="s">
        <v>5232</v>
      </c>
      <c r="N262" s="73" t="s">
        <v>5235</v>
      </c>
      <c r="O262" s="21" t="s">
        <v>5779</v>
      </c>
      <c r="P262" s="67" t="s">
        <v>6008</v>
      </c>
    </row>
    <row r="263" spans="1:16" ht="13.5" customHeight="1" x14ac:dyDescent="0.3">
      <c r="A263" s="46" t="s">
        <v>5564</v>
      </c>
      <c r="B263" s="47" t="s">
        <v>5570</v>
      </c>
      <c r="C263" s="41">
        <v>80121703</v>
      </c>
      <c r="D263" s="24" t="s">
        <v>5220</v>
      </c>
      <c r="E263" s="24" t="s">
        <v>5220</v>
      </c>
      <c r="F263" s="24" t="s">
        <v>5220</v>
      </c>
      <c r="G263" s="24" t="s">
        <v>5218</v>
      </c>
      <c r="H263" s="42">
        <v>8232400</v>
      </c>
      <c r="I263" s="41">
        <v>9.0909090909090917</v>
      </c>
      <c r="J263" s="43">
        <v>74840000</v>
      </c>
      <c r="K263" s="43">
        <v>0</v>
      </c>
      <c r="L263" s="41">
        <v>0</v>
      </c>
      <c r="M263" s="66" t="s">
        <v>5232</v>
      </c>
      <c r="N263" s="73" t="s">
        <v>5235</v>
      </c>
      <c r="O263" s="21" t="s">
        <v>5780</v>
      </c>
      <c r="P263" s="67" t="s">
        <v>6008</v>
      </c>
    </row>
    <row r="264" spans="1:16" ht="13.5" customHeight="1" x14ac:dyDescent="0.3">
      <c r="A264" s="46" t="s">
        <v>5434</v>
      </c>
      <c r="B264" s="47" t="s">
        <v>5570</v>
      </c>
      <c r="C264" s="41">
        <v>80121703</v>
      </c>
      <c r="D264" s="24" t="s">
        <v>5220</v>
      </c>
      <c r="E264" s="24" t="s">
        <v>5220</v>
      </c>
      <c r="F264" s="24" t="s">
        <v>5220</v>
      </c>
      <c r="G264" s="24" t="s">
        <v>5218</v>
      </c>
      <c r="H264" s="42">
        <v>8250000</v>
      </c>
      <c r="I264" s="41">
        <v>9.0909090909090917</v>
      </c>
      <c r="J264" s="43">
        <v>75000000</v>
      </c>
      <c r="K264" s="43">
        <v>0</v>
      </c>
      <c r="L264" s="41">
        <v>0</v>
      </c>
      <c r="M264" s="66" t="s">
        <v>5232</v>
      </c>
      <c r="N264" s="73" t="s">
        <v>5235</v>
      </c>
      <c r="O264" s="21" t="s">
        <v>5781</v>
      </c>
      <c r="P264" s="67" t="s">
        <v>6008</v>
      </c>
    </row>
    <row r="265" spans="1:16" ht="13.5" customHeight="1" x14ac:dyDescent="0.3">
      <c r="A265" s="46" t="s">
        <v>5435</v>
      </c>
      <c r="B265" s="47" t="s">
        <v>5570</v>
      </c>
      <c r="C265" s="41">
        <v>80121703</v>
      </c>
      <c r="D265" s="24" t="s">
        <v>5220</v>
      </c>
      <c r="E265" s="24" t="s">
        <v>5220</v>
      </c>
      <c r="F265" s="24" t="s">
        <v>5220</v>
      </c>
      <c r="G265" s="24" t="s">
        <v>5218</v>
      </c>
      <c r="H265" s="42">
        <v>9409400</v>
      </c>
      <c r="I265" s="41">
        <v>9.0909090909090917</v>
      </c>
      <c r="J265" s="43">
        <v>85540000</v>
      </c>
      <c r="K265" s="43">
        <v>0</v>
      </c>
      <c r="L265" s="41">
        <v>0</v>
      </c>
      <c r="M265" s="66" t="s">
        <v>5232</v>
      </c>
      <c r="N265" s="73" t="s">
        <v>5235</v>
      </c>
      <c r="O265" s="21" t="s">
        <v>5782</v>
      </c>
      <c r="P265" s="67" t="s">
        <v>6008</v>
      </c>
    </row>
    <row r="266" spans="1:16" ht="13.5" customHeight="1" x14ac:dyDescent="0.3">
      <c r="A266" s="46" t="s">
        <v>5430</v>
      </c>
      <c r="B266" s="47" t="s">
        <v>5570</v>
      </c>
      <c r="C266" s="41">
        <v>80121703</v>
      </c>
      <c r="D266" s="24" t="s">
        <v>5220</v>
      </c>
      <c r="E266" s="24" t="s">
        <v>5220</v>
      </c>
      <c r="F266" s="24" t="s">
        <v>5220</v>
      </c>
      <c r="G266" s="24" t="s">
        <v>5218</v>
      </c>
      <c r="H266" s="42">
        <v>10600000</v>
      </c>
      <c r="I266" s="41">
        <v>10</v>
      </c>
      <c r="J266" s="43">
        <v>106000000</v>
      </c>
      <c r="K266" s="43">
        <v>0</v>
      </c>
      <c r="L266" s="41">
        <v>0</v>
      </c>
      <c r="M266" s="66" t="s">
        <v>5232</v>
      </c>
      <c r="N266" s="73" t="s">
        <v>5235</v>
      </c>
      <c r="O266" s="21" t="s">
        <v>5783</v>
      </c>
      <c r="P266" s="67" t="s">
        <v>6008</v>
      </c>
    </row>
    <row r="267" spans="1:16" ht="13.5" customHeight="1" x14ac:dyDescent="0.3">
      <c r="A267" s="46" t="s">
        <v>5436</v>
      </c>
      <c r="B267" s="47" t="s">
        <v>5570</v>
      </c>
      <c r="C267" s="41">
        <v>84111700</v>
      </c>
      <c r="D267" s="24" t="s">
        <v>5225</v>
      </c>
      <c r="E267" s="24" t="s">
        <v>5225</v>
      </c>
      <c r="F267" s="24" t="s">
        <v>5225</v>
      </c>
      <c r="G267" s="24" t="s">
        <v>5220</v>
      </c>
      <c r="H267" s="42">
        <v>3881900</v>
      </c>
      <c r="I267" s="41">
        <v>9.0909090909090917</v>
      </c>
      <c r="J267" s="43">
        <v>35290000</v>
      </c>
      <c r="K267" s="43">
        <v>0</v>
      </c>
      <c r="L267" s="41">
        <v>0</v>
      </c>
      <c r="M267" s="66" t="s">
        <v>5232</v>
      </c>
      <c r="N267" s="73" t="s">
        <v>5235</v>
      </c>
      <c r="O267" s="21" t="s">
        <v>5784</v>
      </c>
      <c r="P267" s="67" t="s">
        <v>6008</v>
      </c>
    </row>
    <row r="268" spans="1:16" ht="13.5" customHeight="1" x14ac:dyDescent="0.3">
      <c r="A268" s="46" t="s">
        <v>5437</v>
      </c>
      <c r="B268" s="47" t="s">
        <v>5570</v>
      </c>
      <c r="C268" s="41">
        <v>84111700</v>
      </c>
      <c r="D268" s="24" t="s">
        <v>5225</v>
      </c>
      <c r="E268" s="24" t="s">
        <v>5225</v>
      </c>
      <c r="F268" s="24" t="s">
        <v>5225</v>
      </c>
      <c r="G268" s="24" t="s">
        <v>5220</v>
      </c>
      <c r="H268" s="42">
        <v>4704700</v>
      </c>
      <c r="I268" s="41">
        <v>9.0909090909090917</v>
      </c>
      <c r="J268" s="43">
        <v>42770000</v>
      </c>
      <c r="K268" s="43">
        <v>0</v>
      </c>
      <c r="L268" s="41">
        <v>0</v>
      </c>
      <c r="M268" s="66" t="s">
        <v>5232</v>
      </c>
      <c r="N268" s="73" t="s">
        <v>5235</v>
      </c>
      <c r="O268" s="21" t="s">
        <v>5785</v>
      </c>
      <c r="P268" s="67" t="s">
        <v>6008</v>
      </c>
    </row>
    <row r="269" spans="1:16" ht="13.5" customHeight="1" x14ac:dyDescent="0.3">
      <c r="A269" s="46" t="s">
        <v>5438</v>
      </c>
      <c r="B269" s="47" t="s">
        <v>5570</v>
      </c>
      <c r="C269" s="41">
        <v>84111700</v>
      </c>
      <c r="D269" s="24" t="s">
        <v>5225</v>
      </c>
      <c r="E269" s="24" t="s">
        <v>5225</v>
      </c>
      <c r="F269" s="24" t="s">
        <v>5225</v>
      </c>
      <c r="G269" s="24" t="s">
        <v>5220</v>
      </c>
      <c r="H269" s="42">
        <v>4704700</v>
      </c>
      <c r="I269" s="41">
        <v>9.0909090909090917</v>
      </c>
      <c r="J269" s="43">
        <v>42770000</v>
      </c>
      <c r="K269" s="43">
        <v>0</v>
      </c>
      <c r="L269" s="41">
        <v>0</v>
      </c>
      <c r="M269" s="66" t="s">
        <v>5232</v>
      </c>
      <c r="N269" s="73" t="s">
        <v>5235</v>
      </c>
      <c r="O269" s="21" t="s">
        <v>5786</v>
      </c>
      <c r="P269" s="67" t="s">
        <v>6008</v>
      </c>
    </row>
    <row r="270" spans="1:16" ht="13.5" customHeight="1" x14ac:dyDescent="0.3">
      <c r="A270" s="46" t="s">
        <v>5438</v>
      </c>
      <c r="B270" s="47" t="s">
        <v>5570</v>
      </c>
      <c r="C270" s="41">
        <v>84111700</v>
      </c>
      <c r="D270" s="24" t="s">
        <v>5225</v>
      </c>
      <c r="E270" s="24" t="s">
        <v>5225</v>
      </c>
      <c r="F270" s="24" t="s">
        <v>5225</v>
      </c>
      <c r="G270" s="24" t="s">
        <v>5220</v>
      </c>
      <c r="H270" s="42">
        <v>5751900</v>
      </c>
      <c r="I270" s="41">
        <v>9.0909090909090917</v>
      </c>
      <c r="J270" s="43">
        <v>52290000</v>
      </c>
      <c r="K270" s="43">
        <v>0</v>
      </c>
      <c r="L270" s="41">
        <v>0</v>
      </c>
      <c r="M270" s="66" t="s">
        <v>5232</v>
      </c>
      <c r="N270" s="73" t="s">
        <v>5235</v>
      </c>
      <c r="O270" s="21" t="s">
        <v>5787</v>
      </c>
      <c r="P270" s="67" t="s">
        <v>6008</v>
      </c>
    </row>
    <row r="271" spans="1:16" ht="13.5" customHeight="1" x14ac:dyDescent="0.3">
      <c r="A271" s="46" t="s">
        <v>5438</v>
      </c>
      <c r="B271" s="47" t="s">
        <v>5570</v>
      </c>
      <c r="C271" s="41">
        <v>84111700</v>
      </c>
      <c r="D271" s="24" t="s">
        <v>5220</v>
      </c>
      <c r="E271" s="24" t="s">
        <v>5220</v>
      </c>
      <c r="F271" s="24" t="s">
        <v>5220</v>
      </c>
      <c r="G271" s="24" t="s">
        <v>5218</v>
      </c>
      <c r="H271" s="42">
        <v>7056500</v>
      </c>
      <c r="I271" s="41">
        <v>9.0909090909090917</v>
      </c>
      <c r="J271" s="43">
        <v>64150000</v>
      </c>
      <c r="K271" s="43">
        <v>0</v>
      </c>
      <c r="L271" s="41">
        <v>0</v>
      </c>
      <c r="M271" s="66" t="s">
        <v>5232</v>
      </c>
      <c r="N271" s="73" t="s">
        <v>5235</v>
      </c>
      <c r="O271" s="21" t="s">
        <v>5788</v>
      </c>
      <c r="P271" s="67" t="s">
        <v>6008</v>
      </c>
    </row>
    <row r="272" spans="1:16" ht="13.5" customHeight="1" x14ac:dyDescent="0.3">
      <c r="A272" s="46" t="s">
        <v>5439</v>
      </c>
      <c r="B272" s="47" t="s">
        <v>5570</v>
      </c>
      <c r="C272" s="41">
        <v>84111700</v>
      </c>
      <c r="D272" s="24" t="s">
        <v>5220</v>
      </c>
      <c r="E272" s="24" t="s">
        <v>5220</v>
      </c>
      <c r="F272" s="24" t="s">
        <v>5220</v>
      </c>
      <c r="G272" s="24" t="s">
        <v>5218</v>
      </c>
      <c r="H272" s="42">
        <v>8232400</v>
      </c>
      <c r="I272" s="41">
        <v>9.0909090909090917</v>
      </c>
      <c r="J272" s="43">
        <v>74840000</v>
      </c>
      <c r="K272" s="43">
        <v>0</v>
      </c>
      <c r="L272" s="41">
        <v>0</v>
      </c>
      <c r="M272" s="66" t="s">
        <v>5232</v>
      </c>
      <c r="N272" s="73" t="s">
        <v>5235</v>
      </c>
      <c r="O272" s="21" t="s">
        <v>5789</v>
      </c>
      <c r="P272" s="67" t="s">
        <v>6008</v>
      </c>
    </row>
    <row r="273" spans="1:16" ht="13.5" customHeight="1" x14ac:dyDescent="0.3">
      <c r="A273" s="46" t="s">
        <v>5439</v>
      </c>
      <c r="B273" s="47" t="s">
        <v>5570</v>
      </c>
      <c r="C273" s="41">
        <v>84111700</v>
      </c>
      <c r="D273" s="24" t="s">
        <v>5220</v>
      </c>
      <c r="E273" s="24" t="s">
        <v>5220</v>
      </c>
      <c r="F273" s="24" t="s">
        <v>5220</v>
      </c>
      <c r="G273" s="24" t="s">
        <v>5218</v>
      </c>
      <c r="H273" s="42">
        <v>8232400</v>
      </c>
      <c r="I273" s="41">
        <v>9.0909090909090917</v>
      </c>
      <c r="J273" s="43">
        <v>74840000</v>
      </c>
      <c r="K273" s="43">
        <v>0</v>
      </c>
      <c r="L273" s="41">
        <v>0</v>
      </c>
      <c r="M273" s="66" t="s">
        <v>5232</v>
      </c>
      <c r="N273" s="73" t="s">
        <v>5235</v>
      </c>
      <c r="O273" s="21" t="s">
        <v>5790</v>
      </c>
      <c r="P273" s="67" t="s">
        <v>6008</v>
      </c>
    </row>
    <row r="274" spans="1:16" ht="13.5" customHeight="1" x14ac:dyDescent="0.3">
      <c r="A274" s="46" t="s">
        <v>5440</v>
      </c>
      <c r="B274" s="47" t="s">
        <v>5570</v>
      </c>
      <c r="C274" s="41">
        <v>84111700</v>
      </c>
      <c r="D274" s="24" t="s">
        <v>5220</v>
      </c>
      <c r="E274" s="24" t="s">
        <v>5220</v>
      </c>
      <c r="F274" s="24" t="s">
        <v>5220</v>
      </c>
      <c r="G274" s="24" t="s">
        <v>5218</v>
      </c>
      <c r="H274" s="42">
        <v>10500000</v>
      </c>
      <c r="I274" s="41">
        <v>10</v>
      </c>
      <c r="J274" s="43">
        <v>105000000</v>
      </c>
      <c r="K274" s="43">
        <v>0</v>
      </c>
      <c r="L274" s="41">
        <v>0</v>
      </c>
      <c r="M274" s="66" t="s">
        <v>5232</v>
      </c>
      <c r="N274" s="73" t="s">
        <v>5235</v>
      </c>
      <c r="O274" s="21" t="s">
        <v>5791</v>
      </c>
      <c r="P274" s="67" t="s">
        <v>6008</v>
      </c>
    </row>
    <row r="275" spans="1:16" ht="13.5" customHeight="1" x14ac:dyDescent="0.3">
      <c r="A275" s="46" t="s">
        <v>5441</v>
      </c>
      <c r="B275" s="47" t="s">
        <v>5570</v>
      </c>
      <c r="C275" s="41">
        <v>80111600</v>
      </c>
      <c r="D275" s="24" t="s">
        <v>5225</v>
      </c>
      <c r="E275" s="24" t="s">
        <v>5225</v>
      </c>
      <c r="F275" s="24" t="s">
        <v>5225</v>
      </c>
      <c r="G275" s="24" t="s">
        <v>5220</v>
      </c>
      <c r="H275" s="42">
        <v>5881000</v>
      </c>
      <c r="I275" s="41">
        <v>10</v>
      </c>
      <c r="J275" s="43">
        <v>58810000</v>
      </c>
      <c r="K275" s="43">
        <v>0</v>
      </c>
      <c r="L275" s="41">
        <v>0</v>
      </c>
      <c r="M275" s="66" t="s">
        <v>5232</v>
      </c>
      <c r="N275" s="73" t="s">
        <v>5235</v>
      </c>
      <c r="O275" s="21" t="s">
        <v>5792</v>
      </c>
      <c r="P275" s="67" t="s">
        <v>6008</v>
      </c>
    </row>
    <row r="276" spans="1:16" ht="13.5" customHeight="1" x14ac:dyDescent="0.3">
      <c r="A276" s="46" t="s">
        <v>5441</v>
      </c>
      <c r="B276" s="47" t="s">
        <v>5570</v>
      </c>
      <c r="C276" s="41">
        <v>80111600</v>
      </c>
      <c r="D276" s="24" t="s">
        <v>5225</v>
      </c>
      <c r="E276" s="24" t="s">
        <v>5225</v>
      </c>
      <c r="F276" s="24" t="s">
        <v>5225</v>
      </c>
      <c r="G276" s="24" t="s">
        <v>5220</v>
      </c>
      <c r="H276" s="42">
        <v>6736000</v>
      </c>
      <c r="I276" s="41">
        <v>10</v>
      </c>
      <c r="J276" s="43">
        <v>67360000</v>
      </c>
      <c r="K276" s="43">
        <v>0</v>
      </c>
      <c r="L276" s="41">
        <v>0</v>
      </c>
      <c r="M276" s="66" t="s">
        <v>5232</v>
      </c>
      <c r="N276" s="73" t="s">
        <v>5235</v>
      </c>
      <c r="O276" s="21" t="s">
        <v>5793</v>
      </c>
      <c r="P276" s="67" t="s">
        <v>6008</v>
      </c>
    </row>
    <row r="277" spans="1:16" ht="13.5" customHeight="1" x14ac:dyDescent="0.3">
      <c r="A277" s="46" t="s">
        <v>5442</v>
      </c>
      <c r="B277" s="47" t="s">
        <v>5570</v>
      </c>
      <c r="C277" s="41">
        <v>80111600</v>
      </c>
      <c r="D277" s="24" t="s">
        <v>5220</v>
      </c>
      <c r="E277" s="24" t="s">
        <v>5220</v>
      </c>
      <c r="F277" s="24" t="s">
        <v>5220</v>
      </c>
      <c r="G277" s="24" t="s">
        <v>5218</v>
      </c>
      <c r="H277" s="42">
        <v>9500000</v>
      </c>
      <c r="I277" s="41">
        <v>10</v>
      </c>
      <c r="J277" s="43">
        <v>95000000</v>
      </c>
      <c r="K277" s="43">
        <v>0</v>
      </c>
      <c r="L277" s="41">
        <v>0</v>
      </c>
      <c r="M277" s="66" t="s">
        <v>5232</v>
      </c>
      <c r="N277" s="73" t="s">
        <v>5235</v>
      </c>
      <c r="O277" s="21" t="s">
        <v>5794</v>
      </c>
      <c r="P277" s="67" t="s">
        <v>6008</v>
      </c>
    </row>
    <row r="278" spans="1:16" ht="13.5" customHeight="1" x14ac:dyDescent="0.3">
      <c r="A278" s="46" t="s">
        <v>5443</v>
      </c>
      <c r="B278" s="47" t="s">
        <v>5570</v>
      </c>
      <c r="C278" s="41">
        <v>80111600</v>
      </c>
      <c r="D278" s="24" t="s">
        <v>5220</v>
      </c>
      <c r="E278" s="24" t="s">
        <v>5220</v>
      </c>
      <c r="F278" s="24" t="s">
        <v>5220</v>
      </c>
      <c r="G278" s="24" t="s">
        <v>5218</v>
      </c>
      <c r="H278" s="42">
        <v>10500000</v>
      </c>
      <c r="I278" s="41">
        <v>10</v>
      </c>
      <c r="J278" s="43">
        <v>105000000</v>
      </c>
      <c r="K278" s="43">
        <v>0</v>
      </c>
      <c r="L278" s="41">
        <v>0</v>
      </c>
      <c r="M278" s="66" t="s">
        <v>5232</v>
      </c>
      <c r="N278" s="73" t="s">
        <v>5235</v>
      </c>
      <c r="O278" s="21" t="s">
        <v>5795</v>
      </c>
      <c r="P278" s="67" t="s">
        <v>6008</v>
      </c>
    </row>
    <row r="279" spans="1:16" ht="13.5" customHeight="1" x14ac:dyDescent="0.3">
      <c r="A279" s="46" t="s">
        <v>5444</v>
      </c>
      <c r="B279" s="47" t="s">
        <v>5570</v>
      </c>
      <c r="C279" s="41">
        <v>81101508</v>
      </c>
      <c r="D279" s="24" t="s">
        <v>5220</v>
      </c>
      <c r="E279" s="24" t="s">
        <v>5220</v>
      </c>
      <c r="F279" s="24" t="s">
        <v>5220</v>
      </c>
      <c r="G279" s="24" t="s">
        <v>5218</v>
      </c>
      <c r="H279" s="42">
        <v>9350000</v>
      </c>
      <c r="I279" s="41">
        <v>9.09</v>
      </c>
      <c r="J279" s="43">
        <v>85000000</v>
      </c>
      <c r="K279" s="43">
        <v>0</v>
      </c>
      <c r="L279" s="41">
        <v>0</v>
      </c>
      <c r="M279" s="66" t="s">
        <v>5232</v>
      </c>
      <c r="N279" s="73" t="s">
        <v>5235</v>
      </c>
      <c r="O279" s="21" t="s">
        <v>5796</v>
      </c>
      <c r="P279" s="67" t="s">
        <v>6008</v>
      </c>
    </row>
    <row r="280" spans="1:16" ht="13.5" customHeight="1" x14ac:dyDescent="0.3">
      <c r="A280" s="46" t="s">
        <v>5445</v>
      </c>
      <c r="B280" s="47" t="s">
        <v>5570</v>
      </c>
      <c r="C280" s="41">
        <v>80131803</v>
      </c>
      <c r="D280" s="24" t="s">
        <v>5225</v>
      </c>
      <c r="E280" s="24" t="s">
        <v>5225</v>
      </c>
      <c r="F280" s="24" t="s">
        <v>5225</v>
      </c>
      <c r="G280" s="24" t="s">
        <v>5220</v>
      </c>
      <c r="H280" s="42">
        <v>3799400.0000000005</v>
      </c>
      <c r="I280" s="41">
        <v>9.0909090909090899</v>
      </c>
      <c r="J280" s="43">
        <v>34540000</v>
      </c>
      <c r="K280" s="43">
        <v>0</v>
      </c>
      <c r="L280" s="41">
        <v>0</v>
      </c>
      <c r="M280" s="66" t="s">
        <v>5232</v>
      </c>
      <c r="N280" s="73" t="s">
        <v>5235</v>
      </c>
      <c r="O280" s="21" t="s">
        <v>5797</v>
      </c>
      <c r="P280" s="67" t="s">
        <v>6008</v>
      </c>
    </row>
    <row r="281" spans="1:16" ht="13.5" customHeight="1" x14ac:dyDescent="0.3">
      <c r="A281" s="46" t="s">
        <v>5445</v>
      </c>
      <c r="B281" s="47" t="s">
        <v>5570</v>
      </c>
      <c r="C281" s="41">
        <v>80131803</v>
      </c>
      <c r="D281" s="24" t="s">
        <v>5225</v>
      </c>
      <c r="E281" s="24" t="s">
        <v>5225</v>
      </c>
      <c r="F281" s="24" t="s">
        <v>5225</v>
      </c>
      <c r="G281" s="24" t="s">
        <v>5220</v>
      </c>
      <c r="H281" s="42">
        <v>3799400.0000000005</v>
      </c>
      <c r="I281" s="41">
        <v>9.0909090909090899</v>
      </c>
      <c r="J281" s="43">
        <v>34540000</v>
      </c>
      <c r="K281" s="43">
        <v>0</v>
      </c>
      <c r="L281" s="41">
        <v>0</v>
      </c>
      <c r="M281" s="66" t="s">
        <v>5232</v>
      </c>
      <c r="N281" s="73" t="s">
        <v>5235</v>
      </c>
      <c r="O281" s="21" t="s">
        <v>5798</v>
      </c>
      <c r="P281" s="67" t="s">
        <v>6008</v>
      </c>
    </row>
    <row r="282" spans="1:16" ht="13.5" customHeight="1" x14ac:dyDescent="0.3">
      <c r="A282" s="46" t="s">
        <v>5446</v>
      </c>
      <c r="B282" s="47" t="s">
        <v>5570</v>
      </c>
      <c r="C282" s="41">
        <v>80131803</v>
      </c>
      <c r="D282" s="24" t="s">
        <v>5225</v>
      </c>
      <c r="E282" s="24" t="s">
        <v>5225</v>
      </c>
      <c r="F282" s="24" t="s">
        <v>5225</v>
      </c>
      <c r="G282" s="24" t="s">
        <v>5220</v>
      </c>
      <c r="H282" s="42">
        <v>3799400.0000000005</v>
      </c>
      <c r="I282" s="41">
        <v>9.0909090909090899</v>
      </c>
      <c r="J282" s="43">
        <v>34540000</v>
      </c>
      <c r="K282" s="43">
        <v>0</v>
      </c>
      <c r="L282" s="41">
        <v>0</v>
      </c>
      <c r="M282" s="66" t="s">
        <v>5232</v>
      </c>
      <c r="N282" s="73" t="s">
        <v>5235</v>
      </c>
      <c r="O282" s="21" t="s">
        <v>5799</v>
      </c>
      <c r="P282" s="67" t="s">
        <v>6008</v>
      </c>
    </row>
    <row r="283" spans="1:16" ht="13.5" customHeight="1" x14ac:dyDescent="0.3">
      <c r="A283" s="46" t="s">
        <v>5447</v>
      </c>
      <c r="B283" s="47" t="s">
        <v>5570</v>
      </c>
      <c r="C283" s="41">
        <v>80131803</v>
      </c>
      <c r="D283" s="24" t="s">
        <v>5225</v>
      </c>
      <c r="E283" s="24" t="s">
        <v>5225</v>
      </c>
      <c r="F283" s="24" t="s">
        <v>5225</v>
      </c>
      <c r="G283" s="24" t="s">
        <v>5220</v>
      </c>
      <c r="H283" s="42">
        <v>3799400.0000000005</v>
      </c>
      <c r="I283" s="41">
        <v>9.0909090909090899</v>
      </c>
      <c r="J283" s="43">
        <v>34540000</v>
      </c>
      <c r="K283" s="43">
        <v>0</v>
      </c>
      <c r="L283" s="41">
        <v>0</v>
      </c>
      <c r="M283" s="66" t="s">
        <v>5232</v>
      </c>
      <c r="N283" s="73" t="s">
        <v>5235</v>
      </c>
      <c r="O283" s="21" t="s">
        <v>5800</v>
      </c>
      <c r="P283" s="67" t="s">
        <v>6008</v>
      </c>
    </row>
    <row r="284" spans="1:16" ht="13.5" customHeight="1" x14ac:dyDescent="0.3">
      <c r="A284" s="46" t="s">
        <v>5448</v>
      </c>
      <c r="B284" s="47" t="s">
        <v>5570</v>
      </c>
      <c r="C284" s="41">
        <v>80131803</v>
      </c>
      <c r="D284" s="24" t="s">
        <v>5225</v>
      </c>
      <c r="E284" s="24" t="s">
        <v>5225</v>
      </c>
      <c r="F284" s="24" t="s">
        <v>5225</v>
      </c>
      <c r="G284" s="24" t="s">
        <v>5220</v>
      </c>
      <c r="H284" s="42">
        <v>3799400.0000000005</v>
      </c>
      <c r="I284" s="41">
        <v>9.0909090909090899</v>
      </c>
      <c r="J284" s="43">
        <v>34540000</v>
      </c>
      <c r="K284" s="43">
        <v>0</v>
      </c>
      <c r="L284" s="41">
        <v>0</v>
      </c>
      <c r="M284" s="66" t="s">
        <v>5232</v>
      </c>
      <c r="N284" s="73" t="s">
        <v>5235</v>
      </c>
      <c r="O284" s="21" t="s">
        <v>5801</v>
      </c>
      <c r="P284" s="67" t="s">
        <v>6008</v>
      </c>
    </row>
    <row r="285" spans="1:16" ht="13.5" customHeight="1" x14ac:dyDescent="0.3">
      <c r="A285" s="46" t="s">
        <v>5448</v>
      </c>
      <c r="B285" s="47" t="s">
        <v>5570</v>
      </c>
      <c r="C285" s="41">
        <v>80131803</v>
      </c>
      <c r="D285" s="24" t="s">
        <v>5225</v>
      </c>
      <c r="E285" s="24" t="s">
        <v>5225</v>
      </c>
      <c r="F285" s="24" t="s">
        <v>5225</v>
      </c>
      <c r="G285" s="24" t="s">
        <v>5220</v>
      </c>
      <c r="H285" s="42">
        <v>3881900.0000000005</v>
      </c>
      <c r="I285" s="41">
        <v>9.0909090909090899</v>
      </c>
      <c r="J285" s="43">
        <v>35290000</v>
      </c>
      <c r="K285" s="43">
        <v>0</v>
      </c>
      <c r="L285" s="41">
        <v>0</v>
      </c>
      <c r="M285" s="66" t="s">
        <v>5232</v>
      </c>
      <c r="N285" s="73" t="s">
        <v>5235</v>
      </c>
      <c r="O285" s="21" t="s">
        <v>5802</v>
      </c>
      <c r="P285" s="67" t="s">
        <v>6008</v>
      </c>
    </row>
    <row r="286" spans="1:16" ht="13.5" customHeight="1" x14ac:dyDescent="0.3">
      <c r="A286" s="46" t="s">
        <v>5448</v>
      </c>
      <c r="B286" s="47" t="s">
        <v>5570</v>
      </c>
      <c r="C286" s="41">
        <v>80131803</v>
      </c>
      <c r="D286" s="24" t="s">
        <v>5225</v>
      </c>
      <c r="E286" s="24" t="s">
        <v>5225</v>
      </c>
      <c r="F286" s="24" t="s">
        <v>5225</v>
      </c>
      <c r="G286" s="24" t="s">
        <v>5220</v>
      </c>
      <c r="H286" s="42">
        <v>3881900.0000000005</v>
      </c>
      <c r="I286" s="41">
        <v>9.0909090909090899</v>
      </c>
      <c r="J286" s="43">
        <v>35290000</v>
      </c>
      <c r="K286" s="43">
        <v>0</v>
      </c>
      <c r="L286" s="41">
        <v>0</v>
      </c>
      <c r="M286" s="66" t="s">
        <v>5232</v>
      </c>
      <c r="N286" s="73" t="s">
        <v>5235</v>
      </c>
      <c r="O286" s="21" t="s">
        <v>5803</v>
      </c>
      <c r="P286" s="67" t="s">
        <v>6008</v>
      </c>
    </row>
    <row r="287" spans="1:16" ht="13.5" customHeight="1" x14ac:dyDescent="0.3">
      <c r="A287" s="46" t="s">
        <v>5449</v>
      </c>
      <c r="B287" s="47" t="s">
        <v>5570</v>
      </c>
      <c r="C287" s="41">
        <v>80131803</v>
      </c>
      <c r="D287" s="24" t="s">
        <v>5225</v>
      </c>
      <c r="E287" s="24" t="s">
        <v>5225</v>
      </c>
      <c r="F287" s="24" t="s">
        <v>5225</v>
      </c>
      <c r="G287" s="24" t="s">
        <v>5220</v>
      </c>
      <c r="H287" s="42">
        <v>4057900.0000000005</v>
      </c>
      <c r="I287" s="41">
        <v>9.0909090909090899</v>
      </c>
      <c r="J287" s="43">
        <v>36890000</v>
      </c>
      <c r="K287" s="43">
        <v>0</v>
      </c>
      <c r="L287" s="41">
        <v>0</v>
      </c>
      <c r="M287" s="66" t="s">
        <v>5232</v>
      </c>
      <c r="N287" s="73" t="s">
        <v>5235</v>
      </c>
      <c r="O287" s="21" t="s">
        <v>5804</v>
      </c>
      <c r="P287" s="67" t="s">
        <v>6008</v>
      </c>
    </row>
    <row r="288" spans="1:16" ht="13.5" customHeight="1" x14ac:dyDescent="0.3">
      <c r="A288" s="46" t="s">
        <v>5449</v>
      </c>
      <c r="B288" s="47" t="s">
        <v>5570</v>
      </c>
      <c r="C288" s="41">
        <v>80131803</v>
      </c>
      <c r="D288" s="24" t="s">
        <v>5225</v>
      </c>
      <c r="E288" s="24" t="s">
        <v>5225</v>
      </c>
      <c r="F288" s="24" t="s">
        <v>5225</v>
      </c>
      <c r="G288" s="24" t="s">
        <v>5220</v>
      </c>
      <c r="H288" s="42">
        <v>4233790</v>
      </c>
      <c r="I288" s="41">
        <v>9.0909090909090917</v>
      </c>
      <c r="J288" s="43">
        <v>38489000</v>
      </c>
      <c r="K288" s="43">
        <v>0</v>
      </c>
      <c r="L288" s="41">
        <v>0</v>
      </c>
      <c r="M288" s="66" t="s">
        <v>5232</v>
      </c>
      <c r="N288" s="73" t="s">
        <v>5235</v>
      </c>
      <c r="O288" s="21" t="s">
        <v>5805</v>
      </c>
      <c r="P288" s="67" t="s">
        <v>6008</v>
      </c>
    </row>
    <row r="289" spans="1:16" ht="13.5" customHeight="1" x14ac:dyDescent="0.3">
      <c r="A289" s="46" t="s">
        <v>5449</v>
      </c>
      <c r="B289" s="47" t="s">
        <v>5570</v>
      </c>
      <c r="C289" s="41">
        <v>80131803</v>
      </c>
      <c r="D289" s="24" t="s">
        <v>5225</v>
      </c>
      <c r="E289" s="24" t="s">
        <v>5225</v>
      </c>
      <c r="F289" s="24" t="s">
        <v>5225</v>
      </c>
      <c r="G289" s="24" t="s">
        <v>5220</v>
      </c>
      <c r="H289" s="42">
        <v>4704700</v>
      </c>
      <c r="I289" s="41">
        <v>9.0909090909090917</v>
      </c>
      <c r="J289" s="43">
        <v>42770000</v>
      </c>
      <c r="K289" s="43">
        <v>0</v>
      </c>
      <c r="L289" s="41">
        <v>0</v>
      </c>
      <c r="M289" s="66" t="s">
        <v>5232</v>
      </c>
      <c r="N289" s="73" t="s">
        <v>5235</v>
      </c>
      <c r="O289" s="21" t="s">
        <v>5806</v>
      </c>
      <c r="P289" s="67" t="s">
        <v>6008</v>
      </c>
    </row>
    <row r="290" spans="1:16" ht="13.5" customHeight="1" x14ac:dyDescent="0.3">
      <c r="A290" s="46" t="s">
        <v>5449</v>
      </c>
      <c r="B290" s="47" t="s">
        <v>5570</v>
      </c>
      <c r="C290" s="41">
        <v>80131803</v>
      </c>
      <c r="D290" s="24" t="s">
        <v>5225</v>
      </c>
      <c r="E290" s="24" t="s">
        <v>5225</v>
      </c>
      <c r="F290" s="24" t="s">
        <v>5225</v>
      </c>
      <c r="G290" s="24" t="s">
        <v>5220</v>
      </c>
      <c r="H290" s="42">
        <v>5175500</v>
      </c>
      <c r="I290" s="41">
        <v>9.0909090909090917</v>
      </c>
      <c r="J290" s="43">
        <v>47050000</v>
      </c>
      <c r="K290" s="43">
        <v>0</v>
      </c>
      <c r="L290" s="41">
        <v>0</v>
      </c>
      <c r="M290" s="66" t="s">
        <v>5232</v>
      </c>
      <c r="N290" s="73" t="s">
        <v>5235</v>
      </c>
      <c r="O290" s="21" t="s">
        <v>5807</v>
      </c>
      <c r="P290" s="67" t="s">
        <v>6008</v>
      </c>
    </row>
    <row r="291" spans="1:16" ht="13.5" customHeight="1" x14ac:dyDescent="0.3">
      <c r="A291" s="46" t="s">
        <v>5450</v>
      </c>
      <c r="B291" s="47" t="s">
        <v>5570</v>
      </c>
      <c r="C291" s="41">
        <v>80131803</v>
      </c>
      <c r="D291" s="24" t="s">
        <v>5225</v>
      </c>
      <c r="E291" s="24" t="s">
        <v>5225</v>
      </c>
      <c r="F291" s="24" t="s">
        <v>5225</v>
      </c>
      <c r="G291" s="24" t="s">
        <v>5220</v>
      </c>
      <c r="H291" s="42">
        <v>5175500</v>
      </c>
      <c r="I291" s="41">
        <v>9.0909090909090917</v>
      </c>
      <c r="J291" s="43">
        <v>47050000</v>
      </c>
      <c r="K291" s="43">
        <v>0</v>
      </c>
      <c r="L291" s="41">
        <v>0</v>
      </c>
      <c r="M291" s="66" t="s">
        <v>5232</v>
      </c>
      <c r="N291" s="73" t="s">
        <v>5235</v>
      </c>
      <c r="O291" s="21" t="s">
        <v>5808</v>
      </c>
      <c r="P291" s="67" t="s">
        <v>6008</v>
      </c>
    </row>
    <row r="292" spans="1:16" ht="13.5" customHeight="1" x14ac:dyDescent="0.3">
      <c r="A292" s="46" t="s">
        <v>5451</v>
      </c>
      <c r="B292" s="47" t="s">
        <v>5570</v>
      </c>
      <c r="C292" s="41">
        <v>80131803</v>
      </c>
      <c r="D292" s="24" t="s">
        <v>5225</v>
      </c>
      <c r="E292" s="24" t="s">
        <v>5225</v>
      </c>
      <c r="F292" s="24" t="s">
        <v>5225</v>
      </c>
      <c r="G292" s="24" t="s">
        <v>5220</v>
      </c>
      <c r="H292" s="42">
        <v>5998300.0000000009</v>
      </c>
      <c r="I292" s="41">
        <v>9.0909090909090899</v>
      </c>
      <c r="J292" s="43">
        <v>54530000</v>
      </c>
      <c r="K292" s="43">
        <v>0</v>
      </c>
      <c r="L292" s="41">
        <v>0</v>
      </c>
      <c r="M292" s="66" t="s">
        <v>5232</v>
      </c>
      <c r="N292" s="73" t="s">
        <v>5235</v>
      </c>
      <c r="O292" s="21" t="s">
        <v>5809</v>
      </c>
      <c r="P292" s="67" t="s">
        <v>6008</v>
      </c>
    </row>
    <row r="293" spans="1:16" ht="13.5" customHeight="1" x14ac:dyDescent="0.3">
      <c r="A293" s="46" t="s">
        <v>5452</v>
      </c>
      <c r="B293" s="47" t="s">
        <v>5570</v>
      </c>
      <c r="C293" s="41">
        <v>80131803</v>
      </c>
      <c r="D293" s="24" t="s">
        <v>5225</v>
      </c>
      <c r="E293" s="24" t="s">
        <v>5225</v>
      </c>
      <c r="F293" s="24" t="s">
        <v>5225</v>
      </c>
      <c r="G293" s="24" t="s">
        <v>5220</v>
      </c>
      <c r="H293" s="42">
        <v>5998300.0000000009</v>
      </c>
      <c r="I293" s="41">
        <v>9.0909090909090899</v>
      </c>
      <c r="J293" s="43">
        <v>54530000</v>
      </c>
      <c r="K293" s="43">
        <v>0</v>
      </c>
      <c r="L293" s="41">
        <v>0</v>
      </c>
      <c r="M293" s="66" t="s">
        <v>5232</v>
      </c>
      <c r="N293" s="73" t="s">
        <v>5235</v>
      </c>
      <c r="O293" s="21" t="s">
        <v>5810</v>
      </c>
      <c r="P293" s="67" t="s">
        <v>6008</v>
      </c>
    </row>
    <row r="294" spans="1:16" ht="13.5" customHeight="1" x14ac:dyDescent="0.3">
      <c r="A294" s="46" t="s">
        <v>5449</v>
      </c>
      <c r="B294" s="47" t="s">
        <v>5570</v>
      </c>
      <c r="C294" s="41">
        <v>80131803</v>
      </c>
      <c r="D294" s="24" t="s">
        <v>5225</v>
      </c>
      <c r="E294" s="24" t="s">
        <v>5225</v>
      </c>
      <c r="F294" s="24" t="s">
        <v>5225</v>
      </c>
      <c r="G294" s="24" t="s">
        <v>5220</v>
      </c>
      <c r="H294" s="42">
        <v>5998300.0000000009</v>
      </c>
      <c r="I294" s="41">
        <v>9.0909090909090899</v>
      </c>
      <c r="J294" s="43">
        <v>54530000</v>
      </c>
      <c r="K294" s="43">
        <v>0</v>
      </c>
      <c r="L294" s="41">
        <v>0</v>
      </c>
      <c r="M294" s="66" t="s">
        <v>5232</v>
      </c>
      <c r="N294" s="73" t="s">
        <v>5235</v>
      </c>
      <c r="O294" s="21" t="s">
        <v>5811</v>
      </c>
      <c r="P294" s="67" t="s">
        <v>6008</v>
      </c>
    </row>
    <row r="295" spans="1:16" ht="13.5" customHeight="1" x14ac:dyDescent="0.3">
      <c r="A295" s="46" t="s">
        <v>5453</v>
      </c>
      <c r="B295" s="47" t="s">
        <v>5570</v>
      </c>
      <c r="C295" s="41">
        <v>80131803</v>
      </c>
      <c r="D295" s="24" t="s">
        <v>5225</v>
      </c>
      <c r="E295" s="24" t="s">
        <v>5225</v>
      </c>
      <c r="F295" s="24" t="s">
        <v>5225</v>
      </c>
      <c r="G295" s="24" t="s">
        <v>5220</v>
      </c>
      <c r="H295" s="42">
        <v>6469100.0000000009</v>
      </c>
      <c r="I295" s="41">
        <v>9.0909090909090899</v>
      </c>
      <c r="J295" s="43">
        <v>58810000</v>
      </c>
      <c r="K295" s="43">
        <v>0</v>
      </c>
      <c r="L295" s="41">
        <v>0</v>
      </c>
      <c r="M295" s="66" t="s">
        <v>5232</v>
      </c>
      <c r="N295" s="73" t="s">
        <v>5235</v>
      </c>
      <c r="O295" s="21" t="s">
        <v>5812</v>
      </c>
      <c r="P295" s="67" t="s">
        <v>6008</v>
      </c>
    </row>
    <row r="296" spans="1:16" ht="13.5" customHeight="1" x14ac:dyDescent="0.3">
      <c r="A296" s="46" t="s">
        <v>5454</v>
      </c>
      <c r="B296" s="47" t="s">
        <v>5570</v>
      </c>
      <c r="C296" s="41">
        <v>80131803</v>
      </c>
      <c r="D296" s="24" t="s">
        <v>5225</v>
      </c>
      <c r="E296" s="24" t="s">
        <v>5225</v>
      </c>
      <c r="F296" s="24" t="s">
        <v>5225</v>
      </c>
      <c r="G296" s="24" t="s">
        <v>5220</v>
      </c>
      <c r="H296" s="42">
        <v>6469100.0000000009</v>
      </c>
      <c r="I296" s="41">
        <v>9.0909090909090899</v>
      </c>
      <c r="J296" s="43">
        <v>58810000</v>
      </c>
      <c r="K296" s="43">
        <v>0</v>
      </c>
      <c r="L296" s="41">
        <v>0</v>
      </c>
      <c r="M296" s="66" t="s">
        <v>5232</v>
      </c>
      <c r="N296" s="73" t="s">
        <v>5235</v>
      </c>
      <c r="O296" s="21" t="s">
        <v>5813</v>
      </c>
      <c r="P296" s="67" t="s">
        <v>6008</v>
      </c>
    </row>
    <row r="297" spans="1:16" ht="13.5" customHeight="1" x14ac:dyDescent="0.3">
      <c r="A297" s="46" t="s">
        <v>5455</v>
      </c>
      <c r="B297" s="47" t="s">
        <v>5570</v>
      </c>
      <c r="C297" s="41">
        <v>80131803</v>
      </c>
      <c r="D297" s="24" t="s">
        <v>5225</v>
      </c>
      <c r="E297" s="24" t="s">
        <v>5225</v>
      </c>
      <c r="F297" s="24" t="s">
        <v>5225</v>
      </c>
      <c r="G297" s="24" t="s">
        <v>5220</v>
      </c>
      <c r="H297" s="42">
        <v>6600000.0000000009</v>
      </c>
      <c r="I297" s="41">
        <v>9.0909090909090899</v>
      </c>
      <c r="J297" s="43">
        <v>60000000</v>
      </c>
      <c r="K297" s="43">
        <v>0</v>
      </c>
      <c r="L297" s="41">
        <v>0</v>
      </c>
      <c r="M297" s="66" t="s">
        <v>5232</v>
      </c>
      <c r="N297" s="73" t="s">
        <v>5235</v>
      </c>
      <c r="O297" s="21" t="s">
        <v>5814</v>
      </c>
      <c r="P297" s="67" t="s">
        <v>6008</v>
      </c>
    </row>
    <row r="298" spans="1:16" ht="13.5" customHeight="1" x14ac:dyDescent="0.3">
      <c r="A298" s="46" t="s">
        <v>5449</v>
      </c>
      <c r="B298" s="47" t="s">
        <v>5570</v>
      </c>
      <c r="C298" s="41">
        <v>80131803</v>
      </c>
      <c r="D298" s="24" t="s">
        <v>5220</v>
      </c>
      <c r="E298" s="24" t="s">
        <v>5220</v>
      </c>
      <c r="F298" s="24" t="s">
        <v>5220</v>
      </c>
      <c r="G298" s="24" t="s">
        <v>5218</v>
      </c>
      <c r="H298" s="42">
        <v>7056500.0000000009</v>
      </c>
      <c r="I298" s="41">
        <v>9.0909090909090899</v>
      </c>
      <c r="J298" s="43">
        <v>64150000</v>
      </c>
      <c r="K298" s="43">
        <v>0</v>
      </c>
      <c r="L298" s="41">
        <v>0</v>
      </c>
      <c r="M298" s="66" t="s">
        <v>5232</v>
      </c>
      <c r="N298" s="73" t="s">
        <v>5235</v>
      </c>
      <c r="O298" s="21" t="s">
        <v>5815</v>
      </c>
      <c r="P298" s="67" t="s">
        <v>6008</v>
      </c>
    </row>
    <row r="299" spans="1:16" ht="13.5" customHeight="1" x14ac:dyDescent="0.3">
      <c r="A299" s="46" t="s">
        <v>5449</v>
      </c>
      <c r="B299" s="47" t="s">
        <v>5570</v>
      </c>
      <c r="C299" s="41">
        <v>80131803</v>
      </c>
      <c r="D299" s="24" t="s">
        <v>5220</v>
      </c>
      <c r="E299" s="24" t="s">
        <v>5220</v>
      </c>
      <c r="F299" s="24" t="s">
        <v>5220</v>
      </c>
      <c r="G299" s="24" t="s">
        <v>5218</v>
      </c>
      <c r="H299" s="42">
        <v>7150000.0000000009</v>
      </c>
      <c r="I299" s="41">
        <v>9.0909090909090899</v>
      </c>
      <c r="J299" s="43">
        <v>65000000</v>
      </c>
      <c r="K299" s="43">
        <v>0</v>
      </c>
      <c r="L299" s="41">
        <v>0</v>
      </c>
      <c r="M299" s="66" t="s">
        <v>5232</v>
      </c>
      <c r="N299" s="73" t="s">
        <v>5235</v>
      </c>
      <c r="O299" s="21" t="s">
        <v>5816</v>
      </c>
      <c r="P299" s="67" t="s">
        <v>6008</v>
      </c>
    </row>
    <row r="300" spans="1:16" ht="13.5" customHeight="1" x14ac:dyDescent="0.3">
      <c r="A300" s="46" t="s">
        <v>5456</v>
      </c>
      <c r="B300" s="47" t="s">
        <v>5570</v>
      </c>
      <c r="C300" s="41">
        <v>80131803</v>
      </c>
      <c r="D300" s="24" t="s">
        <v>5220</v>
      </c>
      <c r="E300" s="24" t="s">
        <v>5220</v>
      </c>
      <c r="F300" s="24" t="s">
        <v>5220</v>
      </c>
      <c r="G300" s="24" t="s">
        <v>5218</v>
      </c>
      <c r="H300" s="42">
        <v>8232400.0000000009</v>
      </c>
      <c r="I300" s="41">
        <v>9.0909090909090899</v>
      </c>
      <c r="J300" s="43">
        <v>74840000</v>
      </c>
      <c r="K300" s="43">
        <v>0</v>
      </c>
      <c r="L300" s="41">
        <v>0</v>
      </c>
      <c r="M300" s="66" t="s">
        <v>5232</v>
      </c>
      <c r="N300" s="73" t="s">
        <v>5235</v>
      </c>
      <c r="O300" s="21" t="s">
        <v>5817</v>
      </c>
      <c r="P300" s="67" t="s">
        <v>6008</v>
      </c>
    </row>
    <row r="301" spans="1:16" ht="13.5" customHeight="1" x14ac:dyDescent="0.3">
      <c r="A301" s="46" t="s">
        <v>5449</v>
      </c>
      <c r="B301" s="47" t="s">
        <v>5570</v>
      </c>
      <c r="C301" s="41">
        <v>80131803</v>
      </c>
      <c r="D301" s="24" t="s">
        <v>5220</v>
      </c>
      <c r="E301" s="24" t="s">
        <v>5220</v>
      </c>
      <c r="F301" s="24" t="s">
        <v>5220</v>
      </c>
      <c r="G301" s="24" t="s">
        <v>5218</v>
      </c>
      <c r="H301" s="42">
        <v>8232400.0000000009</v>
      </c>
      <c r="I301" s="41">
        <v>9.0909090909090899</v>
      </c>
      <c r="J301" s="43">
        <v>74840000</v>
      </c>
      <c r="K301" s="43">
        <v>0</v>
      </c>
      <c r="L301" s="41">
        <v>0</v>
      </c>
      <c r="M301" s="66" t="s">
        <v>5232</v>
      </c>
      <c r="N301" s="73" t="s">
        <v>5235</v>
      </c>
      <c r="O301" s="21" t="s">
        <v>5818</v>
      </c>
      <c r="P301" s="67" t="s">
        <v>6008</v>
      </c>
    </row>
    <row r="302" spans="1:16" ht="13.5" customHeight="1" x14ac:dyDescent="0.3">
      <c r="A302" s="46" t="s">
        <v>5449</v>
      </c>
      <c r="B302" s="47" t="s">
        <v>5570</v>
      </c>
      <c r="C302" s="41">
        <v>80131803</v>
      </c>
      <c r="D302" s="24" t="s">
        <v>5220</v>
      </c>
      <c r="E302" s="24" t="s">
        <v>5220</v>
      </c>
      <c r="F302" s="24" t="s">
        <v>5220</v>
      </c>
      <c r="G302" s="24" t="s">
        <v>5218</v>
      </c>
      <c r="H302" s="42">
        <v>9188960</v>
      </c>
      <c r="I302" s="41">
        <v>9.0909090909090917</v>
      </c>
      <c r="J302" s="43">
        <v>83536000</v>
      </c>
      <c r="K302" s="43">
        <v>0</v>
      </c>
      <c r="L302" s="41">
        <v>0</v>
      </c>
      <c r="M302" s="66" t="s">
        <v>5232</v>
      </c>
      <c r="N302" s="73" t="s">
        <v>5235</v>
      </c>
      <c r="O302" s="21" t="s">
        <v>5819</v>
      </c>
      <c r="P302" s="67" t="s">
        <v>6008</v>
      </c>
    </row>
    <row r="303" spans="1:16" ht="13.5" customHeight="1" x14ac:dyDescent="0.3">
      <c r="A303" s="46" t="s">
        <v>5457</v>
      </c>
      <c r="B303" s="47" t="s">
        <v>5570</v>
      </c>
      <c r="C303" s="41">
        <v>80131803</v>
      </c>
      <c r="D303" s="24" t="s">
        <v>5220</v>
      </c>
      <c r="E303" s="24" t="s">
        <v>5220</v>
      </c>
      <c r="F303" s="24" t="s">
        <v>5220</v>
      </c>
      <c r="G303" s="24" t="s">
        <v>5218</v>
      </c>
      <c r="H303" s="42">
        <v>8800440</v>
      </c>
      <c r="I303" s="41">
        <v>9.0909090909090917</v>
      </c>
      <c r="J303" s="43">
        <v>80004000</v>
      </c>
      <c r="K303" s="43">
        <v>0</v>
      </c>
      <c r="L303" s="41">
        <v>0</v>
      </c>
      <c r="M303" s="66" t="s">
        <v>5232</v>
      </c>
      <c r="N303" s="73" t="s">
        <v>5235</v>
      </c>
      <c r="O303" s="21" t="s">
        <v>5820</v>
      </c>
      <c r="P303" s="67" t="s">
        <v>6008</v>
      </c>
    </row>
    <row r="304" spans="1:16" ht="13.5" customHeight="1" x14ac:dyDescent="0.3">
      <c r="A304" s="46" t="s">
        <v>5449</v>
      </c>
      <c r="B304" s="47" t="s">
        <v>5570</v>
      </c>
      <c r="C304" s="41">
        <v>80131803</v>
      </c>
      <c r="D304" s="24" t="s">
        <v>5220</v>
      </c>
      <c r="E304" s="24" t="s">
        <v>5220</v>
      </c>
      <c r="F304" s="24" t="s">
        <v>5220</v>
      </c>
      <c r="G304" s="24" t="s">
        <v>5218</v>
      </c>
      <c r="H304" s="42">
        <v>8800000</v>
      </c>
      <c r="I304" s="41">
        <v>9.0909090909090917</v>
      </c>
      <c r="J304" s="43">
        <v>80000000</v>
      </c>
      <c r="K304" s="43">
        <v>0</v>
      </c>
      <c r="L304" s="41">
        <v>0</v>
      </c>
      <c r="M304" s="66" t="s">
        <v>5232</v>
      </c>
      <c r="N304" s="73" t="s">
        <v>5235</v>
      </c>
      <c r="O304" s="21" t="s">
        <v>5821</v>
      </c>
      <c r="P304" s="67" t="s">
        <v>6008</v>
      </c>
    </row>
    <row r="305" spans="1:16" ht="13.5" customHeight="1" x14ac:dyDescent="0.3">
      <c r="A305" s="46" t="s">
        <v>5458</v>
      </c>
      <c r="B305" s="47" t="s">
        <v>5570</v>
      </c>
      <c r="C305" s="41">
        <v>80101700</v>
      </c>
      <c r="D305" s="24" t="s">
        <v>5220</v>
      </c>
      <c r="E305" s="24" t="s">
        <v>5220</v>
      </c>
      <c r="F305" s="24" t="s">
        <v>5220</v>
      </c>
      <c r="G305" s="24" t="s">
        <v>5218</v>
      </c>
      <c r="H305" s="42">
        <v>8232400</v>
      </c>
      <c r="I305" s="41">
        <v>9.0909090909090917</v>
      </c>
      <c r="J305" s="43">
        <v>74840000</v>
      </c>
      <c r="K305" s="43">
        <v>0</v>
      </c>
      <c r="L305" s="41">
        <v>0</v>
      </c>
      <c r="M305" s="66" t="s">
        <v>5232</v>
      </c>
      <c r="N305" s="73" t="s">
        <v>5235</v>
      </c>
      <c r="O305" s="21" t="s">
        <v>5822</v>
      </c>
      <c r="P305" s="67" t="s">
        <v>6008</v>
      </c>
    </row>
    <row r="306" spans="1:16" ht="13.5" customHeight="1" x14ac:dyDescent="0.3">
      <c r="A306" s="46" t="s">
        <v>5458</v>
      </c>
      <c r="B306" s="47" t="s">
        <v>5570</v>
      </c>
      <c r="C306" s="41">
        <v>80101700</v>
      </c>
      <c r="D306" s="24" t="s">
        <v>5220</v>
      </c>
      <c r="E306" s="24" t="s">
        <v>5220</v>
      </c>
      <c r="F306" s="24" t="s">
        <v>5220</v>
      </c>
      <c r="G306" s="24" t="s">
        <v>5218</v>
      </c>
      <c r="H306" s="42">
        <v>8232400</v>
      </c>
      <c r="I306" s="41">
        <v>9.09</v>
      </c>
      <c r="J306" s="43">
        <v>74840000</v>
      </c>
      <c r="K306" s="43">
        <v>0</v>
      </c>
      <c r="L306" s="41">
        <v>0</v>
      </c>
      <c r="M306" s="66" t="s">
        <v>5232</v>
      </c>
      <c r="N306" s="73" t="s">
        <v>5235</v>
      </c>
      <c r="O306" s="21" t="s">
        <v>5823</v>
      </c>
      <c r="P306" s="67" t="s">
        <v>6008</v>
      </c>
    </row>
    <row r="307" spans="1:16" ht="13.5" customHeight="1" x14ac:dyDescent="0.3">
      <c r="A307" s="46" t="s">
        <v>5459</v>
      </c>
      <c r="B307" s="47" t="s">
        <v>5572</v>
      </c>
      <c r="C307" s="41" t="s">
        <v>5210</v>
      </c>
      <c r="D307" s="24" t="s">
        <v>5229</v>
      </c>
      <c r="E307" s="24" t="s">
        <v>5229</v>
      </c>
      <c r="F307" s="24" t="s">
        <v>5229</v>
      </c>
      <c r="G307" s="24" t="s">
        <v>5545</v>
      </c>
      <c r="H307" s="42">
        <v>20984000</v>
      </c>
      <c r="I307" s="41">
        <v>9</v>
      </c>
      <c r="J307" s="43">
        <v>188856000</v>
      </c>
      <c r="K307" s="43">
        <v>0</v>
      </c>
      <c r="L307" s="41">
        <v>0</v>
      </c>
      <c r="M307" s="66" t="s">
        <v>5232</v>
      </c>
      <c r="N307" s="73" t="s">
        <v>5547</v>
      </c>
      <c r="O307" s="21" t="s">
        <v>5824</v>
      </c>
      <c r="P307" s="67" t="s">
        <v>6005</v>
      </c>
    </row>
    <row r="308" spans="1:16" ht="13.5" customHeight="1" x14ac:dyDescent="0.3">
      <c r="A308" s="46" t="s">
        <v>5185</v>
      </c>
      <c r="B308" s="47" t="s">
        <v>5575</v>
      </c>
      <c r="C308" s="41" t="s">
        <v>5214</v>
      </c>
      <c r="D308" s="24" t="s">
        <v>5230</v>
      </c>
      <c r="E308" s="24" t="s">
        <v>5230</v>
      </c>
      <c r="F308" s="24" t="s">
        <v>5230</v>
      </c>
      <c r="G308" s="24" t="s">
        <v>5231</v>
      </c>
      <c r="H308" s="42">
        <v>13009000</v>
      </c>
      <c r="I308" s="41">
        <v>1</v>
      </c>
      <c r="J308" s="43">
        <v>13009000</v>
      </c>
      <c r="K308" s="43">
        <v>0</v>
      </c>
      <c r="L308" s="41">
        <v>0</v>
      </c>
      <c r="M308" s="66" t="s">
        <v>5232</v>
      </c>
      <c r="N308" s="73" t="s">
        <v>5547</v>
      </c>
      <c r="O308" s="21" t="s">
        <v>5825</v>
      </c>
      <c r="P308" s="67" t="s">
        <v>6005</v>
      </c>
    </row>
    <row r="309" spans="1:16" ht="13.5" customHeight="1" x14ac:dyDescent="0.3">
      <c r="A309" s="46" t="s">
        <v>5164</v>
      </c>
      <c r="B309" s="47" t="s">
        <v>5570</v>
      </c>
      <c r="C309" s="41">
        <v>80111600</v>
      </c>
      <c r="D309" s="24" t="s">
        <v>5322</v>
      </c>
      <c r="E309" s="24" t="s">
        <v>5322</v>
      </c>
      <c r="F309" s="24" t="s">
        <v>5322</v>
      </c>
      <c r="G309" s="24" t="s">
        <v>5228</v>
      </c>
      <c r="H309" s="42">
        <v>6949500</v>
      </c>
      <c r="I309" s="41">
        <v>10</v>
      </c>
      <c r="J309" s="43">
        <v>69495000</v>
      </c>
      <c r="K309" s="43">
        <v>0</v>
      </c>
      <c r="L309" s="41">
        <v>0</v>
      </c>
      <c r="M309" s="66" t="s">
        <v>5232</v>
      </c>
      <c r="N309" s="73" t="s">
        <v>5547</v>
      </c>
      <c r="O309" s="21" t="s">
        <v>5826</v>
      </c>
      <c r="P309" s="67" t="s">
        <v>6005</v>
      </c>
    </row>
    <row r="310" spans="1:16" ht="13.5" customHeight="1" x14ac:dyDescent="0.3">
      <c r="A310" s="46" t="s">
        <v>5165</v>
      </c>
      <c r="B310" s="47" t="s">
        <v>5570</v>
      </c>
      <c r="C310" s="41">
        <v>80111600</v>
      </c>
      <c r="D310" s="24" t="s">
        <v>5322</v>
      </c>
      <c r="E310" s="24" t="s">
        <v>5322</v>
      </c>
      <c r="F310" s="24" t="s">
        <v>5322</v>
      </c>
      <c r="G310" s="24" t="s">
        <v>5228</v>
      </c>
      <c r="H310" s="42">
        <v>6949500</v>
      </c>
      <c r="I310" s="41">
        <v>10</v>
      </c>
      <c r="J310" s="43">
        <v>69495000</v>
      </c>
      <c r="K310" s="43">
        <v>0</v>
      </c>
      <c r="L310" s="41">
        <v>0</v>
      </c>
      <c r="M310" s="66" t="s">
        <v>5232</v>
      </c>
      <c r="N310" s="73" t="s">
        <v>5547</v>
      </c>
      <c r="O310" s="21" t="s">
        <v>5827</v>
      </c>
      <c r="P310" s="67" t="s">
        <v>6005</v>
      </c>
    </row>
    <row r="311" spans="1:16" ht="13.5" customHeight="1" x14ac:dyDescent="0.3">
      <c r="A311" s="46" t="s">
        <v>5166</v>
      </c>
      <c r="B311" s="47" t="s">
        <v>5570</v>
      </c>
      <c r="C311" s="41">
        <v>80111600</v>
      </c>
      <c r="D311" s="24" t="s">
        <v>5322</v>
      </c>
      <c r="E311" s="24" t="s">
        <v>5322</v>
      </c>
      <c r="F311" s="24" t="s">
        <v>5322</v>
      </c>
      <c r="G311" s="24" t="s">
        <v>5228</v>
      </c>
      <c r="H311" s="42">
        <v>8000000</v>
      </c>
      <c r="I311" s="41">
        <v>10</v>
      </c>
      <c r="J311" s="43">
        <v>80000000</v>
      </c>
      <c r="K311" s="43">
        <v>0</v>
      </c>
      <c r="L311" s="41">
        <v>0</v>
      </c>
      <c r="M311" s="66" t="s">
        <v>5232</v>
      </c>
      <c r="N311" s="73" t="s">
        <v>5547</v>
      </c>
      <c r="O311" s="21" t="s">
        <v>5828</v>
      </c>
      <c r="P311" s="67" t="s">
        <v>6005</v>
      </c>
    </row>
    <row r="312" spans="1:16" ht="13.5" customHeight="1" x14ac:dyDescent="0.3">
      <c r="A312" s="46" t="s">
        <v>5460</v>
      </c>
      <c r="B312" s="47" t="s">
        <v>5570</v>
      </c>
      <c r="C312" s="41">
        <v>80111600</v>
      </c>
      <c r="D312" s="24" t="s">
        <v>5322</v>
      </c>
      <c r="E312" s="24" t="s">
        <v>5322</v>
      </c>
      <c r="F312" s="24" t="s">
        <v>5322</v>
      </c>
      <c r="G312" s="24" t="s">
        <v>5228</v>
      </c>
      <c r="H312" s="42">
        <v>11000000</v>
      </c>
      <c r="I312" s="41">
        <v>10</v>
      </c>
      <c r="J312" s="43">
        <v>110000000</v>
      </c>
      <c r="K312" s="43">
        <v>0</v>
      </c>
      <c r="L312" s="41">
        <v>0</v>
      </c>
      <c r="M312" s="66" t="s">
        <v>5232</v>
      </c>
      <c r="N312" s="73" t="s">
        <v>5547</v>
      </c>
      <c r="O312" s="21" t="s">
        <v>5829</v>
      </c>
      <c r="P312" s="67" t="s">
        <v>6005</v>
      </c>
    </row>
    <row r="313" spans="1:16" ht="13.5" customHeight="1" x14ac:dyDescent="0.3">
      <c r="A313" s="46" t="s">
        <v>5461</v>
      </c>
      <c r="B313" s="47" t="s">
        <v>5570</v>
      </c>
      <c r="C313" s="41">
        <v>80111600</v>
      </c>
      <c r="D313" s="24" t="s">
        <v>5322</v>
      </c>
      <c r="E313" s="24" t="s">
        <v>5322</v>
      </c>
      <c r="F313" s="24" t="s">
        <v>5322</v>
      </c>
      <c r="G313" s="24" t="s">
        <v>5228</v>
      </c>
      <c r="H313" s="42">
        <v>8000000</v>
      </c>
      <c r="I313" s="41">
        <v>10</v>
      </c>
      <c r="J313" s="43">
        <v>80000000</v>
      </c>
      <c r="K313" s="43">
        <v>0</v>
      </c>
      <c r="L313" s="41">
        <v>0</v>
      </c>
      <c r="M313" s="66" t="s">
        <v>5232</v>
      </c>
      <c r="N313" s="73" t="s">
        <v>5547</v>
      </c>
      <c r="O313" s="21" t="s">
        <v>5830</v>
      </c>
      <c r="P313" s="67" t="s">
        <v>6005</v>
      </c>
    </row>
    <row r="314" spans="1:16" ht="13.5" customHeight="1" x14ac:dyDescent="0.3">
      <c r="A314" s="46" t="s">
        <v>5462</v>
      </c>
      <c r="B314" s="47" t="s">
        <v>5570</v>
      </c>
      <c r="C314" s="41">
        <v>80111600</v>
      </c>
      <c r="D314" s="24" t="s">
        <v>5322</v>
      </c>
      <c r="E314" s="24" t="s">
        <v>5322</v>
      </c>
      <c r="F314" s="24" t="s">
        <v>5322</v>
      </c>
      <c r="G314" s="24" t="s">
        <v>5228</v>
      </c>
      <c r="H314" s="42">
        <v>5228100</v>
      </c>
      <c r="I314" s="41">
        <v>10</v>
      </c>
      <c r="J314" s="43">
        <v>52281000</v>
      </c>
      <c r="K314" s="43">
        <v>0</v>
      </c>
      <c r="L314" s="41">
        <v>0</v>
      </c>
      <c r="M314" s="66" t="s">
        <v>5232</v>
      </c>
      <c r="N314" s="73" t="s">
        <v>5547</v>
      </c>
      <c r="O314" s="21" t="s">
        <v>5831</v>
      </c>
      <c r="P314" s="67" t="s">
        <v>6005</v>
      </c>
    </row>
    <row r="315" spans="1:16" ht="13.5" customHeight="1" x14ac:dyDescent="0.3">
      <c r="A315" s="46" t="s">
        <v>5463</v>
      </c>
      <c r="B315" s="47" t="s">
        <v>5570</v>
      </c>
      <c r="C315" s="41">
        <v>80111600</v>
      </c>
      <c r="D315" s="24" t="s">
        <v>5322</v>
      </c>
      <c r="E315" s="24" t="s">
        <v>5322</v>
      </c>
      <c r="F315" s="24" t="s">
        <v>5322</v>
      </c>
      <c r="G315" s="24" t="s">
        <v>5228</v>
      </c>
      <c r="H315" s="42">
        <v>5228100</v>
      </c>
      <c r="I315" s="41">
        <v>10</v>
      </c>
      <c r="J315" s="43">
        <v>52281000</v>
      </c>
      <c r="K315" s="43">
        <v>0</v>
      </c>
      <c r="L315" s="41">
        <v>0</v>
      </c>
      <c r="M315" s="66" t="s">
        <v>5232</v>
      </c>
      <c r="N315" s="73" t="s">
        <v>5547</v>
      </c>
      <c r="O315" s="21" t="s">
        <v>5832</v>
      </c>
      <c r="P315" s="67" t="s">
        <v>6005</v>
      </c>
    </row>
    <row r="316" spans="1:16" ht="13.5" customHeight="1" x14ac:dyDescent="0.3">
      <c r="A316" s="46" t="s">
        <v>5464</v>
      </c>
      <c r="B316" s="47" t="s">
        <v>5570</v>
      </c>
      <c r="C316" s="41">
        <v>80111600</v>
      </c>
      <c r="D316" s="24" t="s">
        <v>5322</v>
      </c>
      <c r="E316" s="24" t="s">
        <v>5322</v>
      </c>
      <c r="F316" s="24" t="s">
        <v>5322</v>
      </c>
      <c r="G316" s="24" t="s">
        <v>5228</v>
      </c>
      <c r="H316" s="42">
        <v>6949500</v>
      </c>
      <c r="I316" s="41">
        <v>10</v>
      </c>
      <c r="J316" s="43">
        <v>69495000</v>
      </c>
      <c r="K316" s="43">
        <v>0</v>
      </c>
      <c r="L316" s="41">
        <v>0</v>
      </c>
      <c r="M316" s="66" t="s">
        <v>5232</v>
      </c>
      <c r="N316" s="73" t="s">
        <v>5547</v>
      </c>
      <c r="O316" s="21" t="s">
        <v>5833</v>
      </c>
      <c r="P316" s="67" t="s">
        <v>6005</v>
      </c>
    </row>
    <row r="317" spans="1:16" ht="13.5" customHeight="1" x14ac:dyDescent="0.3">
      <c r="A317" s="46" t="s">
        <v>5465</v>
      </c>
      <c r="B317" s="47" t="s">
        <v>5570</v>
      </c>
      <c r="C317" s="41">
        <v>80111600</v>
      </c>
      <c r="D317" s="24" t="s">
        <v>5322</v>
      </c>
      <c r="E317" s="24" t="s">
        <v>5322</v>
      </c>
      <c r="F317" s="24" t="s">
        <v>5322</v>
      </c>
      <c r="G317" s="24" t="s">
        <v>5228</v>
      </c>
      <c r="H317" s="42">
        <v>10000000</v>
      </c>
      <c r="I317" s="41">
        <v>10</v>
      </c>
      <c r="J317" s="43">
        <v>100000000</v>
      </c>
      <c r="K317" s="43">
        <v>0</v>
      </c>
      <c r="L317" s="41">
        <v>0</v>
      </c>
      <c r="M317" s="66" t="s">
        <v>5232</v>
      </c>
      <c r="N317" s="73" t="s">
        <v>5547</v>
      </c>
      <c r="O317" s="21" t="s">
        <v>5834</v>
      </c>
      <c r="P317" s="67" t="s">
        <v>6005</v>
      </c>
    </row>
    <row r="318" spans="1:16" ht="13.5" customHeight="1" x14ac:dyDescent="0.3">
      <c r="A318" s="46" t="s">
        <v>5466</v>
      </c>
      <c r="B318" s="47" t="s">
        <v>5570</v>
      </c>
      <c r="C318" s="41">
        <v>80111600</v>
      </c>
      <c r="D318" s="24" t="s">
        <v>5321</v>
      </c>
      <c r="E318" s="24" t="s">
        <v>5321</v>
      </c>
      <c r="F318" s="24" t="s">
        <v>5321</v>
      </c>
      <c r="G318" s="24" t="s">
        <v>5322</v>
      </c>
      <c r="H318" s="42">
        <v>3154000</v>
      </c>
      <c r="I318" s="41">
        <v>10</v>
      </c>
      <c r="J318" s="43">
        <v>31540000</v>
      </c>
      <c r="K318" s="43">
        <v>0</v>
      </c>
      <c r="L318" s="41">
        <v>0</v>
      </c>
      <c r="M318" s="66" t="s">
        <v>5232</v>
      </c>
      <c r="N318" s="73" t="s">
        <v>5547</v>
      </c>
      <c r="O318" s="21" t="s">
        <v>5835</v>
      </c>
      <c r="P318" s="67" t="s">
        <v>6005</v>
      </c>
    </row>
    <row r="319" spans="1:16" ht="13.5" customHeight="1" x14ac:dyDescent="0.3">
      <c r="A319" s="46" t="s">
        <v>5467</v>
      </c>
      <c r="B319" s="47" t="s">
        <v>5570</v>
      </c>
      <c r="C319" s="41">
        <v>80111600</v>
      </c>
      <c r="D319" s="24" t="s">
        <v>5321</v>
      </c>
      <c r="E319" s="24" t="s">
        <v>5321</v>
      </c>
      <c r="F319" s="24" t="s">
        <v>5321</v>
      </c>
      <c r="G319" s="24" t="s">
        <v>5322</v>
      </c>
      <c r="H319" s="42">
        <v>6949500</v>
      </c>
      <c r="I319" s="41">
        <v>10</v>
      </c>
      <c r="J319" s="43">
        <v>69495000</v>
      </c>
      <c r="K319" s="43">
        <v>0</v>
      </c>
      <c r="L319" s="41">
        <v>0</v>
      </c>
      <c r="M319" s="66" t="s">
        <v>5232</v>
      </c>
      <c r="N319" s="73" t="s">
        <v>5547</v>
      </c>
      <c r="O319" s="21" t="s">
        <v>5836</v>
      </c>
      <c r="P319" s="67" t="s">
        <v>6005</v>
      </c>
    </row>
    <row r="320" spans="1:16" ht="13.5" customHeight="1" x14ac:dyDescent="0.3">
      <c r="A320" s="46" t="s">
        <v>5468</v>
      </c>
      <c r="B320" s="47" t="s">
        <v>5570</v>
      </c>
      <c r="C320" s="41">
        <v>80111600</v>
      </c>
      <c r="D320" s="24" t="s">
        <v>5228</v>
      </c>
      <c r="E320" s="24" t="s">
        <v>5228</v>
      </c>
      <c r="F320" s="24" t="s">
        <v>5228</v>
      </c>
      <c r="G320" s="24" t="s">
        <v>5229</v>
      </c>
      <c r="H320" s="42">
        <v>9500000</v>
      </c>
      <c r="I320" s="41">
        <v>10</v>
      </c>
      <c r="J320" s="43">
        <v>95000000</v>
      </c>
      <c r="K320" s="43">
        <v>0</v>
      </c>
      <c r="L320" s="41">
        <v>0</v>
      </c>
      <c r="M320" s="66" t="s">
        <v>5232</v>
      </c>
      <c r="N320" s="73" t="s">
        <v>5547</v>
      </c>
      <c r="O320" s="21" t="s">
        <v>5837</v>
      </c>
      <c r="P320" s="67" t="s">
        <v>6005</v>
      </c>
    </row>
    <row r="321" spans="1:16" ht="13.5" customHeight="1" x14ac:dyDescent="0.3">
      <c r="A321" s="46" t="s">
        <v>5167</v>
      </c>
      <c r="B321" s="47" t="s">
        <v>5570</v>
      </c>
      <c r="C321" s="41">
        <v>80111600</v>
      </c>
      <c r="D321" s="24" t="s">
        <v>5322</v>
      </c>
      <c r="E321" s="24" t="s">
        <v>5322</v>
      </c>
      <c r="F321" s="24" t="s">
        <v>5322</v>
      </c>
      <c r="G321" s="24" t="s">
        <v>5228</v>
      </c>
      <c r="H321" s="42">
        <v>9000000</v>
      </c>
      <c r="I321" s="41">
        <v>10</v>
      </c>
      <c r="J321" s="43">
        <v>90000000</v>
      </c>
      <c r="K321" s="43">
        <v>0</v>
      </c>
      <c r="L321" s="41">
        <v>0</v>
      </c>
      <c r="M321" s="66" t="s">
        <v>5232</v>
      </c>
      <c r="N321" s="73" t="s">
        <v>5547</v>
      </c>
      <c r="O321" s="21" t="s">
        <v>5838</v>
      </c>
      <c r="P321" s="67" t="s">
        <v>6005</v>
      </c>
    </row>
    <row r="322" spans="1:16" ht="13.5" customHeight="1" x14ac:dyDescent="0.3">
      <c r="A322" s="46" t="s">
        <v>5469</v>
      </c>
      <c r="B322" s="47" t="s">
        <v>5570</v>
      </c>
      <c r="C322" s="41">
        <v>80111600</v>
      </c>
      <c r="D322" s="24" t="s">
        <v>5322</v>
      </c>
      <c r="E322" s="24" t="s">
        <v>5322</v>
      </c>
      <c r="F322" s="24" t="s">
        <v>5322</v>
      </c>
      <c r="G322" s="24" t="s">
        <v>5228</v>
      </c>
      <c r="H322" s="42">
        <v>6674000</v>
      </c>
      <c r="I322" s="41">
        <v>10</v>
      </c>
      <c r="J322" s="43">
        <v>66740000</v>
      </c>
      <c r="K322" s="43">
        <v>0</v>
      </c>
      <c r="L322" s="41">
        <v>0</v>
      </c>
      <c r="M322" s="66" t="s">
        <v>5232</v>
      </c>
      <c r="N322" s="73" t="s">
        <v>5547</v>
      </c>
      <c r="O322" s="21" t="s">
        <v>5839</v>
      </c>
      <c r="P322" s="67" t="s">
        <v>6005</v>
      </c>
    </row>
    <row r="323" spans="1:16" ht="13.5" customHeight="1" x14ac:dyDescent="0.3">
      <c r="A323" s="46" t="s">
        <v>6010</v>
      </c>
      <c r="B323" s="47" t="s">
        <v>5570</v>
      </c>
      <c r="C323" s="41">
        <v>80111600</v>
      </c>
      <c r="D323" s="24" t="s">
        <v>5322</v>
      </c>
      <c r="E323" s="24" t="s">
        <v>5322</v>
      </c>
      <c r="F323" s="24" t="s">
        <v>5322</v>
      </c>
      <c r="G323" s="24" t="s">
        <v>5228</v>
      </c>
      <c r="H323" s="42">
        <v>11000000</v>
      </c>
      <c r="I323" s="41">
        <v>10</v>
      </c>
      <c r="J323" s="43">
        <v>110000000</v>
      </c>
      <c r="K323" s="43">
        <v>0</v>
      </c>
      <c r="L323" s="41">
        <v>0</v>
      </c>
      <c r="M323" s="66" t="s">
        <v>5232</v>
      </c>
      <c r="N323" s="73" t="s">
        <v>5547</v>
      </c>
      <c r="O323" s="21" t="s">
        <v>5840</v>
      </c>
      <c r="P323" s="67" t="s">
        <v>6005</v>
      </c>
    </row>
    <row r="324" spans="1:16" ht="13.5" customHeight="1" x14ac:dyDescent="0.3">
      <c r="A324" s="46" t="s">
        <v>5470</v>
      </c>
      <c r="B324" s="47" t="s">
        <v>5570</v>
      </c>
      <c r="C324" s="41">
        <v>80111600</v>
      </c>
      <c r="D324" s="24" t="s">
        <v>5228</v>
      </c>
      <c r="E324" s="24" t="s">
        <v>5228</v>
      </c>
      <c r="F324" s="24" t="s">
        <v>5228</v>
      </c>
      <c r="G324" s="24" t="s">
        <v>5229</v>
      </c>
      <c r="H324" s="42">
        <v>11000000</v>
      </c>
      <c r="I324" s="41">
        <v>10</v>
      </c>
      <c r="J324" s="43">
        <v>110000000</v>
      </c>
      <c r="K324" s="43">
        <v>0</v>
      </c>
      <c r="L324" s="41">
        <v>0</v>
      </c>
      <c r="M324" s="66" t="s">
        <v>5232</v>
      </c>
      <c r="N324" s="73" t="s">
        <v>5547</v>
      </c>
      <c r="O324" s="21" t="s">
        <v>5841</v>
      </c>
      <c r="P324" s="67" t="s">
        <v>6005</v>
      </c>
    </row>
    <row r="325" spans="1:16" ht="13.5" customHeight="1" x14ac:dyDescent="0.3">
      <c r="A325" s="46" t="s">
        <v>5471</v>
      </c>
      <c r="B325" s="47" t="s">
        <v>5570</v>
      </c>
      <c r="C325" s="41">
        <v>80111600</v>
      </c>
      <c r="D325" s="24" t="s">
        <v>5322</v>
      </c>
      <c r="E325" s="24" t="s">
        <v>5322</v>
      </c>
      <c r="F325" s="24" t="s">
        <v>5322</v>
      </c>
      <c r="G325" s="24" t="s">
        <v>5228</v>
      </c>
      <c r="H325" s="42">
        <v>7338700</v>
      </c>
      <c r="I325" s="41">
        <v>10</v>
      </c>
      <c r="J325" s="43">
        <v>73387000</v>
      </c>
      <c r="K325" s="43">
        <v>0</v>
      </c>
      <c r="L325" s="41">
        <v>0</v>
      </c>
      <c r="M325" s="66" t="s">
        <v>5232</v>
      </c>
      <c r="N325" s="73" t="s">
        <v>5547</v>
      </c>
      <c r="O325" s="21" t="s">
        <v>5842</v>
      </c>
      <c r="P325" s="67" t="s">
        <v>6005</v>
      </c>
    </row>
    <row r="326" spans="1:16" ht="13.5" customHeight="1" x14ac:dyDescent="0.3">
      <c r="A326" s="46" t="s">
        <v>5472</v>
      </c>
      <c r="B326" s="47" t="s">
        <v>5570</v>
      </c>
      <c r="C326" s="41">
        <v>80111600</v>
      </c>
      <c r="D326" s="24" t="s">
        <v>5322</v>
      </c>
      <c r="E326" s="24" t="s">
        <v>5322</v>
      </c>
      <c r="F326" s="24" t="s">
        <v>5322</v>
      </c>
      <c r="G326" s="24" t="s">
        <v>5228</v>
      </c>
      <c r="H326" s="42">
        <v>7338700</v>
      </c>
      <c r="I326" s="41">
        <v>10</v>
      </c>
      <c r="J326" s="43">
        <v>73387000</v>
      </c>
      <c r="K326" s="43">
        <v>0</v>
      </c>
      <c r="L326" s="41">
        <v>0</v>
      </c>
      <c r="M326" s="66" t="s">
        <v>5232</v>
      </c>
      <c r="N326" s="73" t="s">
        <v>5547</v>
      </c>
      <c r="O326" s="21" t="s">
        <v>5843</v>
      </c>
      <c r="P326" s="67" t="s">
        <v>6005</v>
      </c>
    </row>
    <row r="327" spans="1:16" ht="13.5" customHeight="1" x14ac:dyDescent="0.3">
      <c r="A327" s="46" t="s">
        <v>5473</v>
      </c>
      <c r="B327" s="47" t="s">
        <v>5570</v>
      </c>
      <c r="C327" s="41">
        <v>80111600</v>
      </c>
      <c r="D327" s="24" t="s">
        <v>5322</v>
      </c>
      <c r="E327" s="24" t="s">
        <v>5322</v>
      </c>
      <c r="F327" s="24" t="s">
        <v>5322</v>
      </c>
      <c r="G327" s="24" t="s">
        <v>5228</v>
      </c>
      <c r="H327" s="42">
        <v>7338700</v>
      </c>
      <c r="I327" s="41">
        <v>10</v>
      </c>
      <c r="J327" s="43">
        <v>73387000</v>
      </c>
      <c r="K327" s="43">
        <v>0</v>
      </c>
      <c r="L327" s="41">
        <v>0</v>
      </c>
      <c r="M327" s="66" t="s">
        <v>5232</v>
      </c>
      <c r="N327" s="73" t="s">
        <v>5547</v>
      </c>
      <c r="O327" s="21" t="s">
        <v>5844</v>
      </c>
      <c r="P327" s="67" t="s">
        <v>6005</v>
      </c>
    </row>
    <row r="328" spans="1:16" ht="13.5" customHeight="1" x14ac:dyDescent="0.3">
      <c r="A328" s="46" t="s">
        <v>5565</v>
      </c>
      <c r="B328" s="47" t="s">
        <v>5570</v>
      </c>
      <c r="C328" s="41">
        <v>80111600</v>
      </c>
      <c r="D328" s="24" t="s">
        <v>5322</v>
      </c>
      <c r="E328" s="24" t="s">
        <v>5322</v>
      </c>
      <c r="F328" s="24" t="s">
        <v>5322</v>
      </c>
      <c r="G328" s="24" t="s">
        <v>5228</v>
      </c>
      <c r="H328" s="42">
        <v>7338700</v>
      </c>
      <c r="I328" s="41">
        <v>10</v>
      </c>
      <c r="J328" s="43">
        <v>73387000</v>
      </c>
      <c r="K328" s="43">
        <v>0</v>
      </c>
      <c r="L328" s="41">
        <v>0</v>
      </c>
      <c r="M328" s="66" t="s">
        <v>5232</v>
      </c>
      <c r="N328" s="73" t="s">
        <v>5547</v>
      </c>
      <c r="O328" s="21" t="s">
        <v>5845</v>
      </c>
      <c r="P328" s="67" t="s">
        <v>6005</v>
      </c>
    </row>
    <row r="329" spans="1:16" ht="13.5" customHeight="1" x14ac:dyDescent="0.3">
      <c r="A329" s="46" t="s">
        <v>5566</v>
      </c>
      <c r="B329" s="47" t="s">
        <v>5570</v>
      </c>
      <c r="C329" s="41">
        <v>80111600</v>
      </c>
      <c r="D329" s="24" t="s">
        <v>5322</v>
      </c>
      <c r="E329" s="24" t="s">
        <v>5322</v>
      </c>
      <c r="F329" s="24" t="s">
        <v>5322</v>
      </c>
      <c r="G329" s="24" t="s">
        <v>5228</v>
      </c>
      <c r="H329" s="42">
        <v>7338700</v>
      </c>
      <c r="I329" s="41">
        <v>10</v>
      </c>
      <c r="J329" s="43">
        <v>73387000</v>
      </c>
      <c r="K329" s="43">
        <v>0</v>
      </c>
      <c r="L329" s="41">
        <v>0</v>
      </c>
      <c r="M329" s="66" t="s">
        <v>5232</v>
      </c>
      <c r="N329" s="73" t="s">
        <v>5547</v>
      </c>
      <c r="O329" s="21" t="s">
        <v>5846</v>
      </c>
      <c r="P329" s="67" t="s">
        <v>6005</v>
      </c>
    </row>
    <row r="330" spans="1:16" ht="13.5" customHeight="1" x14ac:dyDescent="0.3">
      <c r="A330" s="46" t="s">
        <v>5474</v>
      </c>
      <c r="B330" s="47" t="s">
        <v>5570</v>
      </c>
      <c r="C330" s="41">
        <v>80111600</v>
      </c>
      <c r="D330" s="24" t="s">
        <v>5322</v>
      </c>
      <c r="E330" s="24" t="s">
        <v>5322</v>
      </c>
      <c r="F330" s="24" t="s">
        <v>5322</v>
      </c>
      <c r="G330" s="24" t="s">
        <v>5228</v>
      </c>
      <c r="H330" s="42">
        <v>7338700</v>
      </c>
      <c r="I330" s="41">
        <v>10</v>
      </c>
      <c r="J330" s="43">
        <v>73387000</v>
      </c>
      <c r="K330" s="43">
        <v>0</v>
      </c>
      <c r="L330" s="41">
        <v>0</v>
      </c>
      <c r="M330" s="66" t="s">
        <v>5232</v>
      </c>
      <c r="N330" s="73" t="s">
        <v>5547</v>
      </c>
      <c r="O330" s="21" t="s">
        <v>5847</v>
      </c>
      <c r="P330" s="67" t="s">
        <v>6005</v>
      </c>
    </row>
    <row r="331" spans="1:16" ht="13.5" customHeight="1" x14ac:dyDescent="0.3">
      <c r="A331" s="46" t="s">
        <v>5475</v>
      </c>
      <c r="B331" s="47" t="s">
        <v>5570</v>
      </c>
      <c r="C331" s="41">
        <v>80111600</v>
      </c>
      <c r="D331" s="24" t="s">
        <v>5322</v>
      </c>
      <c r="E331" s="24" t="s">
        <v>5322</v>
      </c>
      <c r="F331" s="24" t="s">
        <v>5322</v>
      </c>
      <c r="G331" s="24" t="s">
        <v>5228</v>
      </c>
      <c r="H331" s="42">
        <v>7000000</v>
      </c>
      <c r="I331" s="41">
        <v>10</v>
      </c>
      <c r="J331" s="43">
        <v>70000000</v>
      </c>
      <c r="K331" s="43">
        <v>0</v>
      </c>
      <c r="L331" s="41">
        <v>0</v>
      </c>
      <c r="M331" s="66" t="s">
        <v>5232</v>
      </c>
      <c r="N331" s="73" t="s">
        <v>5547</v>
      </c>
      <c r="O331" s="21" t="s">
        <v>5848</v>
      </c>
      <c r="P331" s="67" t="s">
        <v>6005</v>
      </c>
    </row>
    <row r="332" spans="1:16" ht="13.5" customHeight="1" x14ac:dyDescent="0.3">
      <c r="A332" s="46" t="s">
        <v>5476</v>
      </c>
      <c r="B332" s="47" t="s">
        <v>5570</v>
      </c>
      <c r="C332" s="41">
        <v>80111600</v>
      </c>
      <c r="D332" s="24" t="s">
        <v>5322</v>
      </c>
      <c r="E332" s="24" t="s">
        <v>5322</v>
      </c>
      <c r="F332" s="24" t="s">
        <v>5322</v>
      </c>
      <c r="G332" s="24" t="s">
        <v>5228</v>
      </c>
      <c r="H332" s="42">
        <v>6000000</v>
      </c>
      <c r="I332" s="41">
        <v>10</v>
      </c>
      <c r="J332" s="43">
        <v>60000000</v>
      </c>
      <c r="K332" s="43">
        <v>0</v>
      </c>
      <c r="L332" s="41">
        <v>0</v>
      </c>
      <c r="M332" s="66" t="s">
        <v>5232</v>
      </c>
      <c r="N332" s="73" t="s">
        <v>5547</v>
      </c>
      <c r="O332" s="21" t="s">
        <v>5849</v>
      </c>
      <c r="P332" s="67" t="s">
        <v>6005</v>
      </c>
    </row>
    <row r="333" spans="1:16" ht="13.5" customHeight="1" x14ac:dyDescent="0.3">
      <c r="A333" s="46" t="s">
        <v>5477</v>
      </c>
      <c r="B333" s="47" t="s">
        <v>5570</v>
      </c>
      <c r="C333" s="41">
        <v>80111600</v>
      </c>
      <c r="D333" s="24" t="s">
        <v>5322</v>
      </c>
      <c r="E333" s="24" t="s">
        <v>5322</v>
      </c>
      <c r="F333" s="24" t="s">
        <v>5322</v>
      </c>
      <c r="G333" s="24" t="s">
        <v>5228</v>
      </c>
      <c r="H333" s="42">
        <v>6000000</v>
      </c>
      <c r="I333" s="41">
        <v>10</v>
      </c>
      <c r="J333" s="43">
        <v>60000000</v>
      </c>
      <c r="K333" s="43">
        <v>0</v>
      </c>
      <c r="L333" s="41">
        <v>0</v>
      </c>
      <c r="M333" s="66" t="s">
        <v>5232</v>
      </c>
      <c r="N333" s="73" t="s">
        <v>5547</v>
      </c>
      <c r="O333" s="21" t="s">
        <v>5850</v>
      </c>
      <c r="P333" s="67" t="s">
        <v>6005</v>
      </c>
    </row>
    <row r="334" spans="1:16" ht="13.5" customHeight="1" x14ac:dyDescent="0.3">
      <c r="A334" s="46" t="s">
        <v>5478</v>
      </c>
      <c r="B334" s="47" t="s">
        <v>5570</v>
      </c>
      <c r="C334" s="41">
        <v>80111600</v>
      </c>
      <c r="D334" s="24" t="s">
        <v>5322</v>
      </c>
      <c r="E334" s="24" t="s">
        <v>5322</v>
      </c>
      <c r="F334" s="24" t="s">
        <v>5322</v>
      </c>
      <c r="G334" s="24" t="s">
        <v>5228</v>
      </c>
      <c r="H334" s="42">
        <v>6000000</v>
      </c>
      <c r="I334" s="41">
        <v>10</v>
      </c>
      <c r="J334" s="43">
        <v>60000000</v>
      </c>
      <c r="K334" s="43">
        <v>0</v>
      </c>
      <c r="L334" s="41">
        <v>0</v>
      </c>
      <c r="M334" s="66" t="s">
        <v>5232</v>
      </c>
      <c r="N334" s="73" t="s">
        <v>5547</v>
      </c>
      <c r="O334" s="21" t="s">
        <v>5851</v>
      </c>
      <c r="P334" s="67" t="s">
        <v>6005</v>
      </c>
    </row>
    <row r="335" spans="1:16" ht="13.5" customHeight="1" x14ac:dyDescent="0.3">
      <c r="A335" s="46" t="s">
        <v>5479</v>
      </c>
      <c r="B335" s="47" t="s">
        <v>5570</v>
      </c>
      <c r="C335" s="41">
        <v>80111600</v>
      </c>
      <c r="D335" s="24" t="s">
        <v>5322</v>
      </c>
      <c r="E335" s="24" t="s">
        <v>5322</v>
      </c>
      <c r="F335" s="24" t="s">
        <v>5322</v>
      </c>
      <c r="G335" s="24" t="s">
        <v>5228</v>
      </c>
      <c r="H335" s="42">
        <v>3000000</v>
      </c>
      <c r="I335" s="41">
        <v>10</v>
      </c>
      <c r="J335" s="43">
        <v>30000000</v>
      </c>
      <c r="K335" s="43">
        <v>0</v>
      </c>
      <c r="L335" s="41">
        <v>0</v>
      </c>
      <c r="M335" s="66" t="s">
        <v>5232</v>
      </c>
      <c r="N335" s="73" t="s">
        <v>5547</v>
      </c>
      <c r="O335" s="21" t="s">
        <v>5852</v>
      </c>
      <c r="P335" s="67" t="s">
        <v>6005</v>
      </c>
    </row>
    <row r="336" spans="1:16" ht="13.5" customHeight="1" x14ac:dyDescent="0.3">
      <c r="A336" s="46" t="s">
        <v>5480</v>
      </c>
      <c r="B336" s="47" t="s">
        <v>5570</v>
      </c>
      <c r="C336" s="41">
        <v>80111600</v>
      </c>
      <c r="D336" s="24" t="s">
        <v>5321</v>
      </c>
      <c r="E336" s="24" t="s">
        <v>5321</v>
      </c>
      <c r="F336" s="24" t="s">
        <v>5321</v>
      </c>
      <c r="G336" s="24" t="s">
        <v>5322</v>
      </c>
      <c r="H336" s="42">
        <v>13898900</v>
      </c>
      <c r="I336" s="41">
        <v>10</v>
      </c>
      <c r="J336" s="43">
        <v>138989000</v>
      </c>
      <c r="K336" s="43">
        <v>0</v>
      </c>
      <c r="L336" s="41">
        <v>0</v>
      </c>
      <c r="M336" s="66" t="s">
        <v>5232</v>
      </c>
      <c r="N336" s="73" t="s">
        <v>5547</v>
      </c>
      <c r="O336" s="21" t="s">
        <v>5853</v>
      </c>
      <c r="P336" s="67" t="s">
        <v>6005</v>
      </c>
    </row>
    <row r="337" spans="1:16" ht="13.5" customHeight="1" x14ac:dyDescent="0.3">
      <c r="A337" s="46" t="s">
        <v>5480</v>
      </c>
      <c r="B337" s="47" t="s">
        <v>5570</v>
      </c>
      <c r="C337" s="41">
        <v>80111600</v>
      </c>
      <c r="D337" s="24" t="s">
        <v>5321</v>
      </c>
      <c r="E337" s="24" t="s">
        <v>5321</v>
      </c>
      <c r="F337" s="24" t="s">
        <v>5321</v>
      </c>
      <c r="G337" s="24" t="s">
        <v>5322</v>
      </c>
      <c r="H337" s="42">
        <v>6000000</v>
      </c>
      <c r="I337" s="41">
        <v>3</v>
      </c>
      <c r="J337" s="43">
        <v>18000000</v>
      </c>
      <c r="K337" s="43">
        <v>0</v>
      </c>
      <c r="L337" s="41">
        <v>0</v>
      </c>
      <c r="M337" s="66" t="s">
        <v>5232</v>
      </c>
      <c r="N337" s="73" t="s">
        <v>5547</v>
      </c>
      <c r="O337" s="21" t="s">
        <v>5854</v>
      </c>
      <c r="P337" s="67" t="s">
        <v>6005</v>
      </c>
    </row>
    <row r="338" spans="1:16" ht="13.5" customHeight="1" x14ac:dyDescent="0.3">
      <c r="A338" s="46" t="s">
        <v>5481</v>
      </c>
      <c r="B338" s="47" t="s">
        <v>5570</v>
      </c>
      <c r="C338" s="41">
        <v>80111600</v>
      </c>
      <c r="D338" s="24" t="s">
        <v>5321</v>
      </c>
      <c r="E338" s="24" t="s">
        <v>5321</v>
      </c>
      <c r="F338" s="24" t="s">
        <v>5321</v>
      </c>
      <c r="G338" s="24" t="s">
        <v>5322</v>
      </c>
      <c r="H338" s="42">
        <v>7484000</v>
      </c>
      <c r="I338" s="41">
        <v>10</v>
      </c>
      <c r="J338" s="43">
        <v>74840000</v>
      </c>
      <c r="K338" s="43">
        <v>0</v>
      </c>
      <c r="L338" s="41">
        <v>0</v>
      </c>
      <c r="M338" s="66" t="s">
        <v>5232</v>
      </c>
      <c r="N338" s="73" t="s">
        <v>5547</v>
      </c>
      <c r="O338" s="21" t="s">
        <v>5855</v>
      </c>
      <c r="P338" s="67" t="s">
        <v>6005</v>
      </c>
    </row>
    <row r="339" spans="1:16" ht="13.5" customHeight="1" x14ac:dyDescent="0.3">
      <c r="A339" s="46" t="s">
        <v>5482</v>
      </c>
      <c r="B339" s="47" t="s">
        <v>5570</v>
      </c>
      <c r="C339" s="41">
        <v>80111600</v>
      </c>
      <c r="D339" s="24" t="s">
        <v>5322</v>
      </c>
      <c r="E339" s="24" t="s">
        <v>5322</v>
      </c>
      <c r="F339" s="24" t="s">
        <v>5322</v>
      </c>
      <c r="G339" s="24" t="s">
        <v>5228</v>
      </c>
      <c r="H339" s="42">
        <v>8832000</v>
      </c>
      <c r="I339" s="41">
        <v>10</v>
      </c>
      <c r="J339" s="43">
        <v>88320000</v>
      </c>
      <c r="K339" s="43">
        <v>0</v>
      </c>
      <c r="L339" s="41">
        <v>0</v>
      </c>
      <c r="M339" s="66" t="s">
        <v>5232</v>
      </c>
      <c r="N339" s="73" t="s">
        <v>5547</v>
      </c>
      <c r="O339" s="21" t="s">
        <v>5856</v>
      </c>
      <c r="P339" s="67" t="s">
        <v>6005</v>
      </c>
    </row>
    <row r="340" spans="1:16" ht="13.5" customHeight="1" x14ac:dyDescent="0.3">
      <c r="A340" s="46" t="s">
        <v>5168</v>
      </c>
      <c r="B340" s="47" t="s">
        <v>5570</v>
      </c>
      <c r="C340" s="41">
        <v>80111600</v>
      </c>
      <c r="D340" s="24" t="s">
        <v>5322</v>
      </c>
      <c r="E340" s="24" t="s">
        <v>5322</v>
      </c>
      <c r="F340" s="24" t="s">
        <v>5322</v>
      </c>
      <c r="G340" s="24" t="s">
        <v>5228</v>
      </c>
      <c r="H340" s="42">
        <v>4824000</v>
      </c>
      <c r="I340" s="41">
        <v>10</v>
      </c>
      <c r="J340" s="43">
        <v>48240000</v>
      </c>
      <c r="K340" s="43">
        <v>0</v>
      </c>
      <c r="L340" s="41">
        <v>0</v>
      </c>
      <c r="M340" s="66" t="s">
        <v>5232</v>
      </c>
      <c r="N340" s="73" t="s">
        <v>5547</v>
      </c>
      <c r="O340" s="21" t="s">
        <v>5857</v>
      </c>
      <c r="P340" s="67" t="s">
        <v>6005</v>
      </c>
    </row>
    <row r="341" spans="1:16" ht="13.5" customHeight="1" x14ac:dyDescent="0.3">
      <c r="A341" s="46" t="s">
        <v>5169</v>
      </c>
      <c r="B341" s="47" t="s">
        <v>5570</v>
      </c>
      <c r="C341" s="41">
        <v>80111600</v>
      </c>
      <c r="D341" s="24" t="s">
        <v>5322</v>
      </c>
      <c r="E341" s="24" t="s">
        <v>5322</v>
      </c>
      <c r="F341" s="24" t="s">
        <v>5322</v>
      </c>
      <c r="G341" s="24" t="s">
        <v>5228</v>
      </c>
      <c r="H341" s="42">
        <v>6500000</v>
      </c>
      <c r="I341" s="41">
        <v>10</v>
      </c>
      <c r="J341" s="43">
        <v>65000000</v>
      </c>
      <c r="K341" s="43">
        <v>0</v>
      </c>
      <c r="L341" s="41">
        <v>0</v>
      </c>
      <c r="M341" s="66" t="s">
        <v>5232</v>
      </c>
      <c r="N341" s="73" t="s">
        <v>5547</v>
      </c>
      <c r="O341" s="21" t="s">
        <v>5858</v>
      </c>
      <c r="P341" s="67" t="s">
        <v>6005</v>
      </c>
    </row>
    <row r="342" spans="1:16" ht="13.5" customHeight="1" x14ac:dyDescent="0.3">
      <c r="A342" s="46" t="s">
        <v>5170</v>
      </c>
      <c r="B342" s="47" t="s">
        <v>5570</v>
      </c>
      <c r="C342" s="41">
        <v>80111600</v>
      </c>
      <c r="D342" s="24" t="s">
        <v>5322</v>
      </c>
      <c r="E342" s="24" t="s">
        <v>5322</v>
      </c>
      <c r="F342" s="24" t="s">
        <v>5322</v>
      </c>
      <c r="G342" s="24" t="s">
        <v>5228</v>
      </c>
      <c r="H342" s="42">
        <v>8440000</v>
      </c>
      <c r="I342" s="41">
        <v>10</v>
      </c>
      <c r="J342" s="43">
        <v>84400000</v>
      </c>
      <c r="K342" s="43">
        <v>0</v>
      </c>
      <c r="L342" s="41">
        <v>0</v>
      </c>
      <c r="M342" s="66" t="s">
        <v>5232</v>
      </c>
      <c r="N342" s="73" t="s">
        <v>5547</v>
      </c>
      <c r="O342" s="21" t="s">
        <v>5859</v>
      </c>
      <c r="P342" s="67" t="s">
        <v>6005</v>
      </c>
    </row>
    <row r="343" spans="1:16" ht="13.5" customHeight="1" x14ac:dyDescent="0.3">
      <c r="A343" s="46" t="s">
        <v>5171</v>
      </c>
      <c r="B343" s="47" t="s">
        <v>5570</v>
      </c>
      <c r="C343" s="41">
        <v>80111600</v>
      </c>
      <c r="D343" s="24" t="s">
        <v>5322</v>
      </c>
      <c r="E343" s="24" t="s">
        <v>5322</v>
      </c>
      <c r="F343" s="24" t="s">
        <v>5322</v>
      </c>
      <c r="G343" s="24" t="s">
        <v>5228</v>
      </c>
      <c r="H343" s="42">
        <v>6630000</v>
      </c>
      <c r="I343" s="41">
        <v>10</v>
      </c>
      <c r="J343" s="43">
        <v>66300000</v>
      </c>
      <c r="K343" s="43">
        <v>0</v>
      </c>
      <c r="L343" s="41">
        <v>0</v>
      </c>
      <c r="M343" s="66" t="s">
        <v>5232</v>
      </c>
      <c r="N343" s="73" t="s">
        <v>5547</v>
      </c>
      <c r="O343" s="21" t="s">
        <v>5860</v>
      </c>
      <c r="P343" s="67" t="s">
        <v>6005</v>
      </c>
    </row>
    <row r="344" spans="1:16" ht="13.5" customHeight="1" x14ac:dyDescent="0.3">
      <c r="A344" s="46" t="s">
        <v>5483</v>
      </c>
      <c r="B344" s="47" t="s">
        <v>5570</v>
      </c>
      <c r="C344" s="41">
        <v>80111600</v>
      </c>
      <c r="D344" s="24" t="s">
        <v>5322</v>
      </c>
      <c r="E344" s="24" t="s">
        <v>5322</v>
      </c>
      <c r="F344" s="24" t="s">
        <v>5322</v>
      </c>
      <c r="G344" s="24" t="s">
        <v>5228</v>
      </c>
      <c r="H344" s="42">
        <v>8600000</v>
      </c>
      <c r="I344" s="41">
        <v>10</v>
      </c>
      <c r="J344" s="43">
        <v>86000000</v>
      </c>
      <c r="K344" s="43">
        <v>0</v>
      </c>
      <c r="L344" s="41">
        <v>0</v>
      </c>
      <c r="M344" s="66" t="s">
        <v>5232</v>
      </c>
      <c r="N344" s="73" t="s">
        <v>5547</v>
      </c>
      <c r="O344" s="21" t="s">
        <v>5861</v>
      </c>
      <c r="P344" s="67" t="s">
        <v>6005</v>
      </c>
    </row>
    <row r="345" spans="1:16" ht="13.5" customHeight="1" x14ac:dyDescent="0.3">
      <c r="A345" s="46" t="s">
        <v>5172</v>
      </c>
      <c r="B345" s="47" t="s">
        <v>5570</v>
      </c>
      <c r="C345" s="41">
        <v>80111600</v>
      </c>
      <c r="D345" s="24" t="s">
        <v>5322</v>
      </c>
      <c r="E345" s="24" t="s">
        <v>5322</v>
      </c>
      <c r="F345" s="24" t="s">
        <v>5322</v>
      </c>
      <c r="G345" s="24" t="s">
        <v>5228</v>
      </c>
      <c r="H345" s="42">
        <v>6000000</v>
      </c>
      <c r="I345" s="41">
        <v>10</v>
      </c>
      <c r="J345" s="43">
        <v>60000000</v>
      </c>
      <c r="K345" s="43">
        <v>0</v>
      </c>
      <c r="L345" s="41">
        <v>0</v>
      </c>
      <c r="M345" s="66" t="s">
        <v>5232</v>
      </c>
      <c r="N345" s="73" t="s">
        <v>5547</v>
      </c>
      <c r="O345" s="21" t="s">
        <v>5862</v>
      </c>
      <c r="P345" s="67" t="s">
        <v>6005</v>
      </c>
    </row>
    <row r="346" spans="1:16" ht="13.5" customHeight="1" x14ac:dyDescent="0.3">
      <c r="A346" s="46" t="s">
        <v>5484</v>
      </c>
      <c r="B346" s="47" t="s">
        <v>5570</v>
      </c>
      <c r="C346" s="41">
        <v>80111600</v>
      </c>
      <c r="D346" s="24" t="s">
        <v>5322</v>
      </c>
      <c r="E346" s="24" t="s">
        <v>5322</v>
      </c>
      <c r="F346" s="24" t="s">
        <v>5322</v>
      </c>
      <c r="G346" s="24" t="s">
        <v>5228</v>
      </c>
      <c r="H346" s="42">
        <v>7500000</v>
      </c>
      <c r="I346" s="41">
        <v>10</v>
      </c>
      <c r="J346" s="43">
        <v>75000000</v>
      </c>
      <c r="K346" s="43">
        <v>0</v>
      </c>
      <c r="L346" s="41">
        <v>0</v>
      </c>
      <c r="M346" s="66" t="s">
        <v>5232</v>
      </c>
      <c r="N346" s="73" t="s">
        <v>5547</v>
      </c>
      <c r="O346" s="21" t="s">
        <v>5863</v>
      </c>
      <c r="P346" s="67" t="s">
        <v>6005</v>
      </c>
    </row>
    <row r="347" spans="1:16" ht="13.5" customHeight="1" x14ac:dyDescent="0.3">
      <c r="A347" s="46" t="s">
        <v>5485</v>
      </c>
      <c r="B347" s="47" t="s">
        <v>5570</v>
      </c>
      <c r="C347" s="41">
        <v>80111600</v>
      </c>
      <c r="D347" s="24" t="s">
        <v>5322</v>
      </c>
      <c r="E347" s="24" t="s">
        <v>5322</v>
      </c>
      <c r="F347" s="24" t="s">
        <v>5322</v>
      </c>
      <c r="G347" s="24" t="s">
        <v>5228</v>
      </c>
      <c r="H347" s="42">
        <v>8000000</v>
      </c>
      <c r="I347" s="41">
        <v>10</v>
      </c>
      <c r="J347" s="43">
        <v>80000000</v>
      </c>
      <c r="K347" s="43">
        <v>0</v>
      </c>
      <c r="L347" s="41">
        <v>0</v>
      </c>
      <c r="M347" s="66" t="s">
        <v>5232</v>
      </c>
      <c r="N347" s="73" t="s">
        <v>5547</v>
      </c>
      <c r="O347" s="21" t="s">
        <v>5864</v>
      </c>
      <c r="P347" s="67" t="s">
        <v>6005</v>
      </c>
    </row>
    <row r="348" spans="1:16" ht="13.5" customHeight="1" x14ac:dyDescent="0.3">
      <c r="A348" s="46" t="s">
        <v>5486</v>
      </c>
      <c r="B348" s="47" t="s">
        <v>5570</v>
      </c>
      <c r="C348" s="41">
        <v>80111600</v>
      </c>
      <c r="D348" s="24" t="s">
        <v>5322</v>
      </c>
      <c r="E348" s="24" t="s">
        <v>5322</v>
      </c>
      <c r="F348" s="24" t="s">
        <v>5322</v>
      </c>
      <c r="G348" s="24" t="s">
        <v>5228</v>
      </c>
      <c r="H348" s="42">
        <v>2500000</v>
      </c>
      <c r="I348" s="41">
        <v>10</v>
      </c>
      <c r="J348" s="43">
        <v>25000000</v>
      </c>
      <c r="K348" s="43">
        <v>0</v>
      </c>
      <c r="L348" s="41">
        <v>0</v>
      </c>
      <c r="M348" s="66" t="s">
        <v>5232</v>
      </c>
      <c r="N348" s="73" t="s">
        <v>5547</v>
      </c>
      <c r="O348" s="21" t="s">
        <v>5865</v>
      </c>
      <c r="P348" s="67" t="s">
        <v>6005</v>
      </c>
    </row>
    <row r="349" spans="1:16" ht="13.5" customHeight="1" x14ac:dyDescent="0.3">
      <c r="A349" s="46" t="s">
        <v>5487</v>
      </c>
      <c r="B349" s="47" t="s">
        <v>5570</v>
      </c>
      <c r="C349" s="41">
        <v>80111600</v>
      </c>
      <c r="D349" s="24" t="s">
        <v>5322</v>
      </c>
      <c r="E349" s="24" t="s">
        <v>5322</v>
      </c>
      <c r="F349" s="24" t="s">
        <v>5322</v>
      </c>
      <c r="G349" s="24" t="s">
        <v>5228</v>
      </c>
      <c r="H349" s="42">
        <v>10000000</v>
      </c>
      <c r="I349" s="41">
        <v>10</v>
      </c>
      <c r="J349" s="43">
        <v>100000000</v>
      </c>
      <c r="K349" s="43">
        <v>0</v>
      </c>
      <c r="L349" s="41">
        <v>0</v>
      </c>
      <c r="M349" s="66" t="s">
        <v>5232</v>
      </c>
      <c r="N349" s="73" t="s">
        <v>5547</v>
      </c>
      <c r="O349" s="21" t="s">
        <v>5866</v>
      </c>
      <c r="P349" s="67" t="s">
        <v>6005</v>
      </c>
    </row>
    <row r="350" spans="1:16" ht="13.5" customHeight="1" x14ac:dyDescent="0.3">
      <c r="A350" s="46" t="s">
        <v>5141</v>
      </c>
      <c r="B350" s="47" t="s">
        <v>5570</v>
      </c>
      <c r="C350" s="41">
        <v>80111600</v>
      </c>
      <c r="D350" s="24" t="s">
        <v>5322</v>
      </c>
      <c r="E350" s="24" t="s">
        <v>5322</v>
      </c>
      <c r="F350" s="24" t="s">
        <v>5322</v>
      </c>
      <c r="G350" s="24" t="s">
        <v>5228</v>
      </c>
      <c r="H350" s="42">
        <v>8000000</v>
      </c>
      <c r="I350" s="41">
        <v>10</v>
      </c>
      <c r="J350" s="43">
        <v>80000000</v>
      </c>
      <c r="K350" s="43">
        <v>0</v>
      </c>
      <c r="L350" s="41">
        <v>0</v>
      </c>
      <c r="M350" s="66" t="s">
        <v>5232</v>
      </c>
      <c r="N350" s="73" t="s">
        <v>5547</v>
      </c>
      <c r="O350" s="21" t="s">
        <v>5867</v>
      </c>
      <c r="P350" s="67" t="s">
        <v>6005</v>
      </c>
    </row>
    <row r="351" spans="1:16" ht="13.5" customHeight="1" x14ac:dyDescent="0.3">
      <c r="A351" s="46" t="s">
        <v>5488</v>
      </c>
      <c r="B351" s="47" t="s">
        <v>5570</v>
      </c>
      <c r="C351" s="41">
        <v>80111600</v>
      </c>
      <c r="D351" s="24" t="s">
        <v>5322</v>
      </c>
      <c r="E351" s="24" t="s">
        <v>5322</v>
      </c>
      <c r="F351" s="24" t="s">
        <v>5322</v>
      </c>
      <c r="G351" s="24" t="s">
        <v>5228</v>
      </c>
      <c r="H351" s="42">
        <v>3600000</v>
      </c>
      <c r="I351" s="41">
        <v>10</v>
      </c>
      <c r="J351" s="43">
        <v>36000000</v>
      </c>
      <c r="K351" s="43">
        <v>0</v>
      </c>
      <c r="L351" s="41">
        <v>0</v>
      </c>
      <c r="M351" s="66" t="s">
        <v>5232</v>
      </c>
      <c r="N351" s="73" t="s">
        <v>5547</v>
      </c>
      <c r="O351" s="21" t="s">
        <v>5868</v>
      </c>
      <c r="P351" s="67" t="s">
        <v>6005</v>
      </c>
    </row>
    <row r="352" spans="1:16" ht="13.5" customHeight="1" x14ac:dyDescent="0.3">
      <c r="A352" s="46" t="s">
        <v>5489</v>
      </c>
      <c r="B352" s="47" t="s">
        <v>5570</v>
      </c>
      <c r="C352" s="41">
        <v>80111600</v>
      </c>
      <c r="D352" s="24" t="s">
        <v>5321</v>
      </c>
      <c r="E352" s="24" t="s">
        <v>5321</v>
      </c>
      <c r="F352" s="24" t="s">
        <v>5321</v>
      </c>
      <c r="G352" s="24" t="s">
        <v>5322</v>
      </c>
      <c r="H352" s="42">
        <v>6414900</v>
      </c>
      <c r="I352" s="41">
        <v>10</v>
      </c>
      <c r="J352" s="43">
        <v>64149000</v>
      </c>
      <c r="K352" s="43">
        <v>0</v>
      </c>
      <c r="L352" s="41">
        <v>0</v>
      </c>
      <c r="M352" s="66" t="s">
        <v>5232</v>
      </c>
      <c r="N352" s="73" t="s">
        <v>5547</v>
      </c>
      <c r="O352" s="21" t="s">
        <v>5869</v>
      </c>
      <c r="P352" s="67" t="s">
        <v>6005</v>
      </c>
    </row>
    <row r="353" spans="1:16" ht="13.5" customHeight="1" x14ac:dyDescent="0.3">
      <c r="A353" s="46" t="s">
        <v>5174</v>
      </c>
      <c r="B353" s="47" t="s">
        <v>5570</v>
      </c>
      <c r="C353" s="41">
        <v>80111600</v>
      </c>
      <c r="D353" s="24" t="s">
        <v>5321</v>
      </c>
      <c r="E353" s="24" t="s">
        <v>5321</v>
      </c>
      <c r="F353" s="24" t="s">
        <v>5321</v>
      </c>
      <c r="G353" s="24" t="s">
        <v>5322</v>
      </c>
      <c r="H353" s="42">
        <v>3528200</v>
      </c>
      <c r="I353" s="41">
        <v>10</v>
      </c>
      <c r="J353" s="43">
        <v>35282000</v>
      </c>
      <c r="K353" s="43">
        <v>0</v>
      </c>
      <c r="L353" s="41">
        <v>0</v>
      </c>
      <c r="M353" s="66" t="s">
        <v>5232</v>
      </c>
      <c r="N353" s="73" t="s">
        <v>5547</v>
      </c>
      <c r="O353" s="21" t="s">
        <v>5870</v>
      </c>
      <c r="P353" s="67" t="s">
        <v>6005</v>
      </c>
    </row>
    <row r="354" spans="1:16" ht="13.5" customHeight="1" x14ac:dyDescent="0.3">
      <c r="A354" s="46" t="s">
        <v>5490</v>
      </c>
      <c r="B354" s="47" t="s">
        <v>5570</v>
      </c>
      <c r="C354" s="41">
        <v>80111600</v>
      </c>
      <c r="D354" s="24" t="s">
        <v>5321</v>
      </c>
      <c r="E354" s="24" t="s">
        <v>5321</v>
      </c>
      <c r="F354" s="24" t="s">
        <v>5321</v>
      </c>
      <c r="G354" s="24" t="s">
        <v>5322</v>
      </c>
      <c r="H354" s="42">
        <v>6000000</v>
      </c>
      <c r="I354" s="41">
        <v>10</v>
      </c>
      <c r="J354" s="43">
        <v>60000000</v>
      </c>
      <c r="K354" s="43">
        <v>0</v>
      </c>
      <c r="L354" s="41">
        <v>0</v>
      </c>
      <c r="M354" s="66" t="s">
        <v>5232</v>
      </c>
      <c r="N354" s="73" t="s">
        <v>5547</v>
      </c>
      <c r="O354" s="21" t="s">
        <v>5871</v>
      </c>
      <c r="P354" s="67" t="s">
        <v>6005</v>
      </c>
    </row>
    <row r="355" spans="1:16" ht="13.5" customHeight="1" x14ac:dyDescent="0.3">
      <c r="A355" s="46" t="s">
        <v>5175</v>
      </c>
      <c r="B355" s="47" t="s">
        <v>5570</v>
      </c>
      <c r="C355" s="41">
        <v>80111600</v>
      </c>
      <c r="D355" s="24" t="s">
        <v>5321</v>
      </c>
      <c r="E355" s="24" t="s">
        <v>5321</v>
      </c>
      <c r="F355" s="24" t="s">
        <v>5321</v>
      </c>
      <c r="G355" s="24" t="s">
        <v>5322</v>
      </c>
      <c r="H355" s="42">
        <v>6414900</v>
      </c>
      <c r="I355" s="41">
        <v>10</v>
      </c>
      <c r="J355" s="43">
        <v>64149000</v>
      </c>
      <c r="K355" s="43">
        <v>0</v>
      </c>
      <c r="L355" s="41">
        <v>0</v>
      </c>
      <c r="M355" s="66" t="s">
        <v>5232</v>
      </c>
      <c r="N355" s="73" t="s">
        <v>5547</v>
      </c>
      <c r="O355" s="21" t="s">
        <v>5872</v>
      </c>
      <c r="P355" s="67" t="s">
        <v>6005</v>
      </c>
    </row>
    <row r="356" spans="1:16" ht="13.5" customHeight="1" x14ac:dyDescent="0.3">
      <c r="A356" s="46" t="s">
        <v>5491</v>
      </c>
      <c r="B356" s="47" t="s">
        <v>5570</v>
      </c>
      <c r="C356" s="41">
        <v>80111600</v>
      </c>
      <c r="D356" s="24" t="s">
        <v>5321</v>
      </c>
      <c r="E356" s="24" t="s">
        <v>5321</v>
      </c>
      <c r="F356" s="24" t="s">
        <v>5321</v>
      </c>
      <c r="G356" s="24" t="s">
        <v>5322</v>
      </c>
      <c r="H356" s="42">
        <v>3591200</v>
      </c>
      <c r="I356" s="41">
        <v>5</v>
      </c>
      <c r="J356" s="43">
        <v>17956000</v>
      </c>
      <c r="K356" s="43">
        <v>0</v>
      </c>
      <c r="L356" s="41">
        <v>0</v>
      </c>
      <c r="M356" s="66" t="s">
        <v>5232</v>
      </c>
      <c r="N356" s="73" t="s">
        <v>5547</v>
      </c>
      <c r="O356" s="21" t="s">
        <v>5873</v>
      </c>
      <c r="P356" s="67" t="s">
        <v>6005</v>
      </c>
    </row>
    <row r="357" spans="1:16" ht="13.5" customHeight="1" x14ac:dyDescent="0.3">
      <c r="A357" s="46" t="s">
        <v>5567</v>
      </c>
      <c r="B357" s="47" t="s">
        <v>5570</v>
      </c>
      <c r="C357" s="41">
        <v>80111600</v>
      </c>
      <c r="D357" s="24" t="s">
        <v>5322</v>
      </c>
      <c r="E357" s="24" t="s">
        <v>5322</v>
      </c>
      <c r="F357" s="24" t="s">
        <v>5322</v>
      </c>
      <c r="G357" s="24" t="s">
        <v>5228</v>
      </c>
      <c r="H357" s="42">
        <v>3526200</v>
      </c>
      <c r="I357" s="41">
        <v>10</v>
      </c>
      <c r="J357" s="43">
        <v>35262000</v>
      </c>
      <c r="K357" s="43">
        <v>0</v>
      </c>
      <c r="L357" s="41">
        <v>0</v>
      </c>
      <c r="M357" s="66" t="s">
        <v>5232</v>
      </c>
      <c r="N357" s="73" t="s">
        <v>5547</v>
      </c>
      <c r="O357" s="21" t="s">
        <v>5874</v>
      </c>
      <c r="P357" s="67" t="s">
        <v>6005</v>
      </c>
    </row>
    <row r="358" spans="1:16" ht="13.5" customHeight="1" x14ac:dyDescent="0.3">
      <c r="A358" s="46" t="s">
        <v>5492</v>
      </c>
      <c r="B358" s="47" t="s">
        <v>5570</v>
      </c>
      <c r="C358" s="41">
        <v>80111600</v>
      </c>
      <c r="D358" s="24" t="s">
        <v>5322</v>
      </c>
      <c r="E358" s="24" t="s">
        <v>5322</v>
      </c>
      <c r="F358" s="24" t="s">
        <v>5322</v>
      </c>
      <c r="G358" s="24" t="s">
        <v>5228</v>
      </c>
      <c r="H358" s="42">
        <v>8553200</v>
      </c>
      <c r="I358" s="41">
        <v>10</v>
      </c>
      <c r="J358" s="43">
        <v>85532000</v>
      </c>
      <c r="K358" s="43">
        <v>0</v>
      </c>
      <c r="L358" s="41">
        <v>0</v>
      </c>
      <c r="M358" s="66" t="s">
        <v>5232</v>
      </c>
      <c r="N358" s="73" t="s">
        <v>5547</v>
      </c>
      <c r="O358" s="21" t="s">
        <v>5875</v>
      </c>
      <c r="P358" s="67" t="s">
        <v>6005</v>
      </c>
    </row>
    <row r="359" spans="1:16" ht="13.5" customHeight="1" x14ac:dyDescent="0.3">
      <c r="A359" s="46" t="s">
        <v>5176</v>
      </c>
      <c r="B359" s="47" t="s">
        <v>5570</v>
      </c>
      <c r="C359" s="41">
        <v>80111600</v>
      </c>
      <c r="D359" s="24" t="s">
        <v>5322</v>
      </c>
      <c r="E359" s="24" t="s">
        <v>5322</v>
      </c>
      <c r="F359" s="24" t="s">
        <v>5322</v>
      </c>
      <c r="G359" s="24" t="s">
        <v>5228</v>
      </c>
      <c r="H359" s="42">
        <v>10000000</v>
      </c>
      <c r="I359" s="41">
        <v>10</v>
      </c>
      <c r="J359" s="43">
        <v>100000000</v>
      </c>
      <c r="K359" s="43">
        <v>0</v>
      </c>
      <c r="L359" s="41">
        <v>0</v>
      </c>
      <c r="M359" s="66" t="s">
        <v>5232</v>
      </c>
      <c r="N359" s="73" t="s">
        <v>5547</v>
      </c>
      <c r="O359" s="21" t="s">
        <v>5876</v>
      </c>
      <c r="P359" s="67" t="s">
        <v>6005</v>
      </c>
    </row>
    <row r="360" spans="1:16" ht="13.5" customHeight="1" x14ac:dyDescent="0.3">
      <c r="A360" s="46" t="s">
        <v>5177</v>
      </c>
      <c r="B360" s="47" t="s">
        <v>5570</v>
      </c>
      <c r="C360" s="41">
        <v>80111600</v>
      </c>
      <c r="D360" s="24" t="s">
        <v>5322</v>
      </c>
      <c r="E360" s="24" t="s">
        <v>5322</v>
      </c>
      <c r="F360" s="24" t="s">
        <v>5322</v>
      </c>
      <c r="G360" s="24" t="s">
        <v>5228</v>
      </c>
      <c r="H360" s="42">
        <v>6624000</v>
      </c>
      <c r="I360" s="41">
        <v>10</v>
      </c>
      <c r="J360" s="43">
        <v>66240000</v>
      </c>
      <c r="K360" s="43">
        <v>0</v>
      </c>
      <c r="L360" s="41">
        <v>0</v>
      </c>
      <c r="M360" s="66" t="s">
        <v>5232</v>
      </c>
      <c r="N360" s="73" t="s">
        <v>5547</v>
      </c>
      <c r="O360" s="21" t="s">
        <v>5877</v>
      </c>
      <c r="P360" s="67" t="s">
        <v>6005</v>
      </c>
    </row>
    <row r="361" spans="1:16" ht="13.5" customHeight="1" x14ac:dyDescent="0.3">
      <c r="A361" s="46" t="s">
        <v>5178</v>
      </c>
      <c r="B361" s="47" t="s">
        <v>5570</v>
      </c>
      <c r="C361" s="41">
        <v>80111600</v>
      </c>
      <c r="D361" s="24" t="s">
        <v>5322</v>
      </c>
      <c r="E361" s="24" t="s">
        <v>5322</v>
      </c>
      <c r="F361" s="24" t="s">
        <v>5322</v>
      </c>
      <c r="G361" s="24" t="s">
        <v>5228</v>
      </c>
      <c r="H361" s="42">
        <v>7484000</v>
      </c>
      <c r="I361" s="41">
        <v>10</v>
      </c>
      <c r="J361" s="43">
        <v>74840000</v>
      </c>
      <c r="K361" s="43">
        <v>0</v>
      </c>
      <c r="L361" s="41">
        <v>0</v>
      </c>
      <c r="M361" s="66" t="s">
        <v>5232</v>
      </c>
      <c r="N361" s="73" t="s">
        <v>5547</v>
      </c>
      <c r="O361" s="21" t="s">
        <v>5878</v>
      </c>
      <c r="P361" s="67" t="s">
        <v>6005</v>
      </c>
    </row>
    <row r="362" spans="1:16" ht="13.5" customHeight="1" x14ac:dyDescent="0.3">
      <c r="A362" s="46" t="s">
        <v>5493</v>
      </c>
      <c r="B362" s="47" t="s">
        <v>5570</v>
      </c>
      <c r="C362" s="41">
        <v>80111600</v>
      </c>
      <c r="D362" s="24" t="s">
        <v>5322</v>
      </c>
      <c r="E362" s="24" t="s">
        <v>5322</v>
      </c>
      <c r="F362" s="24" t="s">
        <v>5322</v>
      </c>
      <c r="G362" s="24" t="s">
        <v>5228</v>
      </c>
      <c r="H362" s="42">
        <v>4704000</v>
      </c>
      <c r="I362" s="41">
        <v>9</v>
      </c>
      <c r="J362" s="43">
        <v>42336000</v>
      </c>
      <c r="K362" s="43">
        <v>0</v>
      </c>
      <c r="L362" s="41">
        <v>0</v>
      </c>
      <c r="M362" s="66" t="s">
        <v>5232</v>
      </c>
      <c r="N362" s="73" t="s">
        <v>5547</v>
      </c>
      <c r="O362" s="21" t="s">
        <v>5879</v>
      </c>
      <c r="P362" s="67" t="s">
        <v>6005</v>
      </c>
    </row>
    <row r="363" spans="1:16" ht="13.5" customHeight="1" x14ac:dyDescent="0.3">
      <c r="A363" s="46" t="s">
        <v>5494</v>
      </c>
      <c r="B363" s="47" t="s">
        <v>5570</v>
      </c>
      <c r="C363" s="41">
        <v>80111600</v>
      </c>
      <c r="D363" s="24" t="s">
        <v>5322</v>
      </c>
      <c r="E363" s="24" t="s">
        <v>5322</v>
      </c>
      <c r="F363" s="24" t="s">
        <v>5322</v>
      </c>
      <c r="G363" s="24" t="s">
        <v>5228</v>
      </c>
      <c r="H363" s="42">
        <v>8000000</v>
      </c>
      <c r="I363" s="41">
        <v>10</v>
      </c>
      <c r="J363" s="43">
        <v>80000000</v>
      </c>
      <c r="K363" s="43">
        <v>0</v>
      </c>
      <c r="L363" s="41">
        <v>0</v>
      </c>
      <c r="M363" s="66" t="s">
        <v>5232</v>
      </c>
      <c r="N363" s="73" t="s">
        <v>5547</v>
      </c>
      <c r="O363" s="21" t="s">
        <v>5880</v>
      </c>
      <c r="P363" s="67" t="s">
        <v>6005</v>
      </c>
    </row>
    <row r="364" spans="1:16" ht="13.5" customHeight="1" x14ac:dyDescent="0.3">
      <c r="A364" s="46" t="s">
        <v>5306</v>
      </c>
      <c r="B364" s="47" t="s">
        <v>5570</v>
      </c>
      <c r="C364" s="41">
        <v>80111600</v>
      </c>
      <c r="D364" s="24" t="s">
        <v>5321</v>
      </c>
      <c r="E364" s="24" t="s">
        <v>5321</v>
      </c>
      <c r="F364" s="24" t="s">
        <v>5321</v>
      </c>
      <c r="G364" s="24" t="s">
        <v>5322</v>
      </c>
      <c r="H364" s="42">
        <v>3634000</v>
      </c>
      <c r="I364" s="41">
        <v>10</v>
      </c>
      <c r="J364" s="43">
        <v>36340000</v>
      </c>
      <c r="K364" s="43">
        <v>0</v>
      </c>
      <c r="L364" s="41">
        <v>0</v>
      </c>
      <c r="M364" s="66" t="s">
        <v>5232</v>
      </c>
      <c r="N364" s="73" t="s">
        <v>5547</v>
      </c>
      <c r="O364" s="21" t="s">
        <v>5881</v>
      </c>
      <c r="P364" s="67" t="s">
        <v>6005</v>
      </c>
    </row>
    <row r="365" spans="1:16" ht="13.5" customHeight="1" x14ac:dyDescent="0.3">
      <c r="A365" s="46" t="s">
        <v>5495</v>
      </c>
      <c r="B365" s="47" t="s">
        <v>5570</v>
      </c>
      <c r="C365" s="41">
        <v>80111600</v>
      </c>
      <c r="D365" s="24" t="s">
        <v>5321</v>
      </c>
      <c r="E365" s="24" t="s">
        <v>5321</v>
      </c>
      <c r="F365" s="24" t="s">
        <v>5321</v>
      </c>
      <c r="G365" s="24" t="s">
        <v>5322</v>
      </c>
      <c r="H365" s="42">
        <v>5452700</v>
      </c>
      <c r="I365" s="41">
        <v>10</v>
      </c>
      <c r="J365" s="43">
        <v>54527000</v>
      </c>
      <c r="K365" s="43">
        <v>0</v>
      </c>
      <c r="L365" s="41">
        <v>0</v>
      </c>
      <c r="M365" s="66" t="s">
        <v>5232</v>
      </c>
      <c r="N365" s="73" t="s">
        <v>5547</v>
      </c>
      <c r="O365" s="21" t="s">
        <v>5882</v>
      </c>
      <c r="P365" s="67" t="s">
        <v>6005</v>
      </c>
    </row>
    <row r="366" spans="1:16" ht="13.5" customHeight="1" x14ac:dyDescent="0.3">
      <c r="A366" s="46" t="s">
        <v>5180</v>
      </c>
      <c r="B366" s="47" t="s">
        <v>5570</v>
      </c>
      <c r="C366" s="41">
        <v>80111600</v>
      </c>
      <c r="D366" s="24" t="s">
        <v>5321</v>
      </c>
      <c r="E366" s="24" t="s">
        <v>5321</v>
      </c>
      <c r="F366" s="24" t="s">
        <v>5321</v>
      </c>
      <c r="G366" s="24" t="s">
        <v>5322</v>
      </c>
      <c r="H366" s="42">
        <v>5880300</v>
      </c>
      <c r="I366" s="41">
        <v>10</v>
      </c>
      <c r="J366" s="43">
        <v>58803000</v>
      </c>
      <c r="K366" s="43">
        <v>0</v>
      </c>
      <c r="L366" s="41">
        <v>0</v>
      </c>
      <c r="M366" s="66" t="s">
        <v>5232</v>
      </c>
      <c r="N366" s="73" t="s">
        <v>5547</v>
      </c>
      <c r="O366" s="21" t="s">
        <v>5883</v>
      </c>
      <c r="P366" s="67" t="s">
        <v>6005</v>
      </c>
    </row>
    <row r="367" spans="1:16" ht="13.5" customHeight="1" x14ac:dyDescent="0.3">
      <c r="A367" s="46" t="s">
        <v>5496</v>
      </c>
      <c r="B367" s="47" t="s">
        <v>5570</v>
      </c>
      <c r="C367" s="41">
        <v>80111600</v>
      </c>
      <c r="D367" s="24" t="s">
        <v>5321</v>
      </c>
      <c r="E367" s="24" t="s">
        <v>5321</v>
      </c>
      <c r="F367" s="24" t="s">
        <v>5321</v>
      </c>
      <c r="G367" s="24" t="s">
        <v>5322</v>
      </c>
      <c r="H367" s="42">
        <v>5452700</v>
      </c>
      <c r="I367" s="41">
        <v>10</v>
      </c>
      <c r="J367" s="43">
        <v>54527000</v>
      </c>
      <c r="K367" s="43">
        <v>0</v>
      </c>
      <c r="L367" s="41">
        <v>0</v>
      </c>
      <c r="M367" s="66" t="s">
        <v>5232</v>
      </c>
      <c r="N367" s="73" t="s">
        <v>5547</v>
      </c>
      <c r="O367" s="21" t="s">
        <v>5884</v>
      </c>
      <c r="P367" s="67" t="s">
        <v>6005</v>
      </c>
    </row>
    <row r="368" spans="1:16" ht="13.5" customHeight="1" x14ac:dyDescent="0.3">
      <c r="A368" s="46" t="s">
        <v>5497</v>
      </c>
      <c r="B368" s="47" t="s">
        <v>5570</v>
      </c>
      <c r="C368" s="41">
        <v>80111600</v>
      </c>
      <c r="D368" s="24" t="s">
        <v>5322</v>
      </c>
      <c r="E368" s="24" t="s">
        <v>5322</v>
      </c>
      <c r="F368" s="24" t="s">
        <v>5322</v>
      </c>
      <c r="G368" s="24" t="s">
        <v>5228</v>
      </c>
      <c r="H368" s="42">
        <v>8000000</v>
      </c>
      <c r="I368" s="41">
        <v>10</v>
      </c>
      <c r="J368" s="43">
        <v>80000000</v>
      </c>
      <c r="K368" s="43">
        <v>0</v>
      </c>
      <c r="L368" s="41">
        <v>0</v>
      </c>
      <c r="M368" s="66" t="s">
        <v>5232</v>
      </c>
      <c r="N368" s="73" t="s">
        <v>5547</v>
      </c>
      <c r="O368" s="21" t="s">
        <v>5885</v>
      </c>
      <c r="P368" s="67" t="s">
        <v>6005</v>
      </c>
    </row>
    <row r="369" spans="1:16" ht="13.5" customHeight="1" x14ac:dyDescent="0.3">
      <c r="A369" s="46" t="s">
        <v>5181</v>
      </c>
      <c r="B369" s="47" t="s">
        <v>5575</v>
      </c>
      <c r="C369" s="41" t="s">
        <v>5309</v>
      </c>
      <c r="D369" s="24" t="s">
        <v>5323</v>
      </c>
      <c r="E369" s="24" t="s">
        <v>5323</v>
      </c>
      <c r="F369" s="24" t="s">
        <v>5323</v>
      </c>
      <c r="G369" s="24" t="s">
        <v>5324</v>
      </c>
      <c r="H369" s="42">
        <v>10278000</v>
      </c>
      <c r="I369" s="41">
        <v>2</v>
      </c>
      <c r="J369" s="43">
        <v>20556000</v>
      </c>
      <c r="K369" s="43">
        <v>0</v>
      </c>
      <c r="L369" s="41">
        <v>0</v>
      </c>
      <c r="M369" s="66" t="s">
        <v>5232</v>
      </c>
      <c r="N369" s="73" t="s">
        <v>5547</v>
      </c>
      <c r="O369" s="21" t="s">
        <v>5886</v>
      </c>
      <c r="P369" s="67" t="s">
        <v>6005</v>
      </c>
    </row>
    <row r="370" spans="1:16" ht="13.5" customHeight="1" x14ac:dyDescent="0.3">
      <c r="A370" s="46" t="s">
        <v>5182</v>
      </c>
      <c r="B370" s="47" t="s">
        <v>5575</v>
      </c>
      <c r="C370" s="41" t="s">
        <v>5211</v>
      </c>
      <c r="D370" s="24" t="s">
        <v>5323</v>
      </c>
      <c r="E370" s="24" t="s">
        <v>5323</v>
      </c>
      <c r="F370" s="24" t="s">
        <v>5323</v>
      </c>
      <c r="G370" s="24" t="s">
        <v>5324</v>
      </c>
      <c r="H370" s="42">
        <v>25000000</v>
      </c>
      <c r="I370" s="41">
        <v>1</v>
      </c>
      <c r="J370" s="43">
        <v>25000000</v>
      </c>
      <c r="K370" s="43">
        <v>0</v>
      </c>
      <c r="L370" s="41">
        <v>0</v>
      </c>
      <c r="M370" s="66" t="s">
        <v>5232</v>
      </c>
      <c r="N370" s="73" t="s">
        <v>5547</v>
      </c>
      <c r="O370" s="21" t="s">
        <v>5887</v>
      </c>
      <c r="P370" s="67" t="s">
        <v>6005</v>
      </c>
    </row>
    <row r="371" spans="1:16" ht="13.5" customHeight="1" x14ac:dyDescent="0.3">
      <c r="A371" s="46" t="s">
        <v>5133</v>
      </c>
      <c r="B371" s="47" t="s">
        <v>5571</v>
      </c>
      <c r="C371" s="41" t="s">
        <v>5212</v>
      </c>
      <c r="D371" s="24" t="s">
        <v>5220</v>
      </c>
      <c r="E371" s="24" t="s">
        <v>5220</v>
      </c>
      <c r="F371" s="24" t="s">
        <v>5218</v>
      </c>
      <c r="G371" s="24" t="s">
        <v>5219</v>
      </c>
      <c r="H371" s="42">
        <v>47500000</v>
      </c>
      <c r="I371" s="41">
        <v>8</v>
      </c>
      <c r="J371" s="43">
        <v>380000000</v>
      </c>
      <c r="K371" s="43">
        <v>0</v>
      </c>
      <c r="L371" s="41">
        <v>0</v>
      </c>
      <c r="M371" s="66" t="s">
        <v>5232</v>
      </c>
      <c r="N371" s="73" t="s">
        <v>5547</v>
      </c>
      <c r="O371" s="21" t="s">
        <v>5888</v>
      </c>
      <c r="P371" s="67" t="s">
        <v>6005</v>
      </c>
    </row>
    <row r="372" spans="1:16" ht="13.5" customHeight="1" x14ac:dyDescent="0.3">
      <c r="A372" s="46" t="s">
        <v>5134</v>
      </c>
      <c r="B372" s="47" t="s">
        <v>5576</v>
      </c>
      <c r="C372" s="41" t="s">
        <v>5213</v>
      </c>
      <c r="D372" s="24" t="s">
        <v>5220</v>
      </c>
      <c r="E372" s="24" t="s">
        <v>5220</v>
      </c>
      <c r="F372" s="24" t="s">
        <v>5218</v>
      </c>
      <c r="G372" s="24" t="s">
        <v>5219</v>
      </c>
      <c r="H372" s="42">
        <v>11803500</v>
      </c>
      <c r="I372" s="41">
        <v>8</v>
      </c>
      <c r="J372" s="43">
        <v>94428000</v>
      </c>
      <c r="K372" s="43">
        <v>0</v>
      </c>
      <c r="L372" s="41">
        <v>0</v>
      </c>
      <c r="M372" s="66" t="s">
        <v>5232</v>
      </c>
      <c r="N372" s="73" t="s">
        <v>5547</v>
      </c>
      <c r="O372" s="21" t="s">
        <v>5889</v>
      </c>
      <c r="P372" s="67" t="s">
        <v>6005</v>
      </c>
    </row>
    <row r="373" spans="1:16" ht="13.5" customHeight="1" x14ac:dyDescent="0.3">
      <c r="A373" s="46" t="s">
        <v>5183</v>
      </c>
      <c r="B373" s="47" t="s">
        <v>5570</v>
      </c>
      <c r="C373" s="41">
        <v>80131500</v>
      </c>
      <c r="D373" s="24" t="s">
        <v>5322</v>
      </c>
      <c r="E373" s="24" t="s">
        <v>5322</v>
      </c>
      <c r="F373" s="24" t="s">
        <v>5322</v>
      </c>
      <c r="G373" s="24" t="s">
        <v>5228</v>
      </c>
      <c r="H373" s="42">
        <v>17802727.272727273</v>
      </c>
      <c r="I373" s="41">
        <v>11</v>
      </c>
      <c r="J373" s="43">
        <v>195830000</v>
      </c>
      <c r="K373" s="43">
        <v>0</v>
      </c>
      <c r="L373" s="41">
        <v>0</v>
      </c>
      <c r="M373" s="66" t="s">
        <v>5232</v>
      </c>
      <c r="N373" s="73" t="s">
        <v>5547</v>
      </c>
      <c r="O373" s="21" t="s">
        <v>5890</v>
      </c>
      <c r="P373" s="67" t="s">
        <v>6005</v>
      </c>
    </row>
    <row r="374" spans="1:16" ht="13.5" customHeight="1" x14ac:dyDescent="0.3">
      <c r="A374" s="46" t="s">
        <v>5184</v>
      </c>
      <c r="B374" s="47" t="s">
        <v>5570</v>
      </c>
      <c r="C374" s="41">
        <v>80131500</v>
      </c>
      <c r="D374" s="24" t="s">
        <v>5322</v>
      </c>
      <c r="E374" s="24" t="s">
        <v>5322</v>
      </c>
      <c r="F374" s="24" t="s">
        <v>5322</v>
      </c>
      <c r="G374" s="24" t="s">
        <v>5228</v>
      </c>
      <c r="H374" s="42">
        <v>8175090.9090909092</v>
      </c>
      <c r="I374" s="41">
        <v>11</v>
      </c>
      <c r="J374" s="43">
        <v>89926000</v>
      </c>
      <c r="K374" s="43">
        <v>0</v>
      </c>
      <c r="L374" s="41">
        <v>0</v>
      </c>
      <c r="M374" s="66" t="s">
        <v>5232</v>
      </c>
      <c r="N374" s="73" t="s">
        <v>5547</v>
      </c>
      <c r="O374" s="21" t="s">
        <v>5891</v>
      </c>
      <c r="P374" s="67" t="s">
        <v>6005</v>
      </c>
    </row>
    <row r="375" spans="1:16" ht="13.5" customHeight="1" x14ac:dyDescent="0.3">
      <c r="A375" s="46" t="s">
        <v>5186</v>
      </c>
      <c r="B375" s="47" t="s">
        <v>5570</v>
      </c>
      <c r="C375" s="41">
        <v>84111507</v>
      </c>
      <c r="D375" s="24" t="s">
        <v>5320</v>
      </c>
      <c r="E375" s="24" t="s">
        <v>5320</v>
      </c>
      <c r="F375" s="24" t="s">
        <v>5320</v>
      </c>
      <c r="G375" s="24" t="s">
        <v>5230</v>
      </c>
      <c r="H375" s="42">
        <v>5375000</v>
      </c>
      <c r="I375" s="41">
        <v>1</v>
      </c>
      <c r="J375" s="43">
        <v>5375000</v>
      </c>
      <c r="K375" s="43">
        <v>0</v>
      </c>
      <c r="L375" s="41">
        <v>0</v>
      </c>
      <c r="M375" s="66" t="s">
        <v>5232</v>
      </c>
      <c r="N375" s="73" t="s">
        <v>5547</v>
      </c>
      <c r="O375" s="21" t="s">
        <v>5892</v>
      </c>
      <c r="P375" s="67" t="s">
        <v>6005</v>
      </c>
    </row>
    <row r="376" spans="1:16" ht="13.5" customHeight="1" x14ac:dyDescent="0.3">
      <c r="A376" s="46" t="s">
        <v>5187</v>
      </c>
      <c r="B376" s="47" t="s">
        <v>5575</v>
      </c>
      <c r="C376" s="41">
        <v>81101700</v>
      </c>
      <c r="D376" s="24" t="s">
        <v>5320</v>
      </c>
      <c r="E376" s="24" t="s">
        <v>5320</v>
      </c>
      <c r="F376" s="24" t="s">
        <v>5320</v>
      </c>
      <c r="G376" s="24" t="s">
        <v>5230</v>
      </c>
      <c r="H376" s="42">
        <v>11287500</v>
      </c>
      <c r="I376" s="41">
        <v>2</v>
      </c>
      <c r="J376" s="43">
        <v>22575000</v>
      </c>
      <c r="K376" s="43">
        <v>0</v>
      </c>
      <c r="L376" s="41">
        <v>0</v>
      </c>
      <c r="M376" s="66" t="s">
        <v>5232</v>
      </c>
      <c r="N376" s="73" t="s">
        <v>5547</v>
      </c>
      <c r="O376" s="21" t="s">
        <v>5893</v>
      </c>
      <c r="P376" s="67" t="s">
        <v>6005</v>
      </c>
    </row>
    <row r="377" spans="1:16" ht="13.5" customHeight="1" x14ac:dyDescent="0.3">
      <c r="A377" s="46" t="s">
        <v>5498</v>
      </c>
      <c r="B377" s="47" t="s">
        <v>5571</v>
      </c>
      <c r="C377" s="41" t="s">
        <v>5215</v>
      </c>
      <c r="D377" s="24" t="s">
        <v>5229</v>
      </c>
      <c r="E377" s="24" t="s">
        <v>5229</v>
      </c>
      <c r="F377" s="24" t="s">
        <v>5229</v>
      </c>
      <c r="G377" s="24" t="s">
        <v>5545</v>
      </c>
      <c r="H377" s="42">
        <v>232666777.77777779</v>
      </c>
      <c r="I377" s="41">
        <v>9</v>
      </c>
      <c r="J377" s="43">
        <v>2094001000</v>
      </c>
      <c r="K377" s="43">
        <v>0</v>
      </c>
      <c r="L377" s="41">
        <v>0</v>
      </c>
      <c r="M377" s="66" t="s">
        <v>5232</v>
      </c>
      <c r="N377" s="73" t="s">
        <v>5547</v>
      </c>
      <c r="O377" s="21" t="s">
        <v>5894</v>
      </c>
      <c r="P377" s="67" t="s">
        <v>6005</v>
      </c>
    </row>
    <row r="378" spans="1:16" ht="13.5" customHeight="1" x14ac:dyDescent="0.3">
      <c r="A378" s="46" t="s">
        <v>5189</v>
      </c>
      <c r="B378" s="47" t="s">
        <v>5575</v>
      </c>
      <c r="C378" s="41">
        <v>82121700</v>
      </c>
      <c r="D378" s="24" t="s">
        <v>5322</v>
      </c>
      <c r="E378" s="24" t="s">
        <v>5322</v>
      </c>
      <c r="F378" s="24" t="s">
        <v>5322</v>
      </c>
      <c r="G378" s="24" t="s">
        <v>5228</v>
      </c>
      <c r="H378" s="42">
        <v>5200100</v>
      </c>
      <c r="I378" s="41">
        <v>10</v>
      </c>
      <c r="J378" s="43">
        <v>52001000</v>
      </c>
      <c r="K378" s="43">
        <v>0</v>
      </c>
      <c r="L378" s="41">
        <v>0</v>
      </c>
      <c r="M378" s="66" t="s">
        <v>5232</v>
      </c>
      <c r="N378" s="73" t="s">
        <v>5547</v>
      </c>
      <c r="O378" s="21" t="s">
        <v>5895</v>
      </c>
      <c r="P378" s="67" t="s">
        <v>6005</v>
      </c>
    </row>
    <row r="379" spans="1:16" ht="13.5" customHeight="1" x14ac:dyDescent="0.3">
      <c r="A379" s="46" t="s">
        <v>5499</v>
      </c>
      <c r="B379" s="47" t="s">
        <v>5575</v>
      </c>
      <c r="C379" s="41" t="s">
        <v>5216</v>
      </c>
      <c r="D379" s="24" t="s">
        <v>5229</v>
      </c>
      <c r="E379" s="24" t="s">
        <v>5229</v>
      </c>
      <c r="F379" s="24" t="s">
        <v>5229</v>
      </c>
      <c r="G379" s="24" t="s">
        <v>5545</v>
      </c>
      <c r="H379" s="42">
        <v>1250000</v>
      </c>
      <c r="I379" s="41">
        <v>12</v>
      </c>
      <c r="J379" s="43">
        <v>15000000</v>
      </c>
      <c r="K379" s="43">
        <v>0</v>
      </c>
      <c r="L379" s="41">
        <v>0</v>
      </c>
      <c r="M379" s="66" t="s">
        <v>5232</v>
      </c>
      <c r="N379" s="73" t="s">
        <v>5547</v>
      </c>
      <c r="O379" s="21" t="s">
        <v>5896</v>
      </c>
      <c r="P379" s="67" t="s">
        <v>6005</v>
      </c>
    </row>
    <row r="380" spans="1:16" ht="13.5" customHeight="1" x14ac:dyDescent="0.3">
      <c r="A380" s="46" t="s">
        <v>5568</v>
      </c>
      <c r="B380" s="47" t="s">
        <v>5575</v>
      </c>
      <c r="C380" s="41" t="s">
        <v>5579</v>
      </c>
      <c r="D380" s="24" t="s">
        <v>5322</v>
      </c>
      <c r="E380" s="24" t="s">
        <v>5322</v>
      </c>
      <c r="F380" s="24" t="s">
        <v>5322</v>
      </c>
      <c r="G380" s="24" t="s">
        <v>5228</v>
      </c>
      <c r="H380" s="42">
        <v>900000</v>
      </c>
      <c r="I380" s="41">
        <v>10</v>
      </c>
      <c r="J380" s="43">
        <v>9000000</v>
      </c>
      <c r="K380" s="43">
        <v>0</v>
      </c>
      <c r="L380" s="41">
        <v>0</v>
      </c>
      <c r="M380" s="66" t="s">
        <v>5232</v>
      </c>
      <c r="N380" s="73" t="s">
        <v>5547</v>
      </c>
      <c r="O380" s="21" t="s">
        <v>5897</v>
      </c>
      <c r="P380" s="67" t="s">
        <v>6005</v>
      </c>
    </row>
    <row r="381" spans="1:16" ht="13.5" customHeight="1" x14ac:dyDescent="0.3">
      <c r="A381" s="46" t="s">
        <v>5500</v>
      </c>
      <c r="B381" s="47" t="s">
        <v>5575</v>
      </c>
      <c r="C381" s="41" t="s">
        <v>5217</v>
      </c>
      <c r="D381" s="24" t="s">
        <v>5325</v>
      </c>
      <c r="E381" s="24" t="s">
        <v>5325</v>
      </c>
      <c r="F381" s="24" t="s">
        <v>5325</v>
      </c>
      <c r="G381" s="24" t="s">
        <v>5320</v>
      </c>
      <c r="H381" s="42">
        <v>5384500</v>
      </c>
      <c r="I381" s="41">
        <v>4</v>
      </c>
      <c r="J381" s="43">
        <v>21538000</v>
      </c>
      <c r="K381" s="43">
        <v>0</v>
      </c>
      <c r="L381" s="41">
        <v>0</v>
      </c>
      <c r="M381" s="66" t="s">
        <v>5232</v>
      </c>
      <c r="N381" s="73" t="s">
        <v>5547</v>
      </c>
      <c r="O381" s="21" t="s">
        <v>5898</v>
      </c>
      <c r="P381" s="67" t="s">
        <v>6005</v>
      </c>
    </row>
    <row r="382" spans="1:16" ht="13.5" customHeight="1" x14ac:dyDescent="0.3">
      <c r="A382" s="46" t="s">
        <v>5190</v>
      </c>
      <c r="B382" s="47" t="s">
        <v>5575</v>
      </c>
      <c r="C382" s="41">
        <v>72154010</v>
      </c>
      <c r="D382" s="24" t="s">
        <v>5322</v>
      </c>
      <c r="E382" s="24" t="s">
        <v>5322</v>
      </c>
      <c r="F382" s="24" t="s">
        <v>5322</v>
      </c>
      <c r="G382" s="24" t="s">
        <v>5228</v>
      </c>
      <c r="H382" s="42">
        <v>430000</v>
      </c>
      <c r="I382" s="41">
        <v>2</v>
      </c>
      <c r="J382" s="43">
        <v>860000</v>
      </c>
      <c r="K382" s="43">
        <v>0</v>
      </c>
      <c r="L382" s="41">
        <v>0</v>
      </c>
      <c r="M382" s="66" t="s">
        <v>5232</v>
      </c>
      <c r="N382" s="73" t="s">
        <v>5547</v>
      </c>
      <c r="O382" s="21" t="s">
        <v>5899</v>
      </c>
      <c r="P382" s="67" t="s">
        <v>6005</v>
      </c>
    </row>
    <row r="383" spans="1:16" ht="13.5" customHeight="1" x14ac:dyDescent="0.3">
      <c r="A383" s="46" t="s">
        <v>5191</v>
      </c>
      <c r="B383" s="47" t="s">
        <v>5575</v>
      </c>
      <c r="C383" s="41">
        <v>81101505</v>
      </c>
      <c r="D383" s="24" t="s">
        <v>5325</v>
      </c>
      <c r="E383" s="24" t="s">
        <v>5325</v>
      </c>
      <c r="F383" s="24" t="s">
        <v>5325</v>
      </c>
      <c r="G383" s="24" t="s">
        <v>5320</v>
      </c>
      <c r="H383" s="42">
        <v>7678500</v>
      </c>
      <c r="I383" s="41">
        <v>4</v>
      </c>
      <c r="J383" s="43">
        <v>30714000</v>
      </c>
      <c r="K383" s="43">
        <v>0</v>
      </c>
      <c r="L383" s="41">
        <v>0</v>
      </c>
      <c r="M383" s="66" t="s">
        <v>5232</v>
      </c>
      <c r="N383" s="73" t="s">
        <v>5547</v>
      </c>
      <c r="O383" s="21" t="s">
        <v>5900</v>
      </c>
      <c r="P383" s="67" t="s">
        <v>6005</v>
      </c>
    </row>
    <row r="384" spans="1:16" ht="13.5" customHeight="1" x14ac:dyDescent="0.3">
      <c r="A384" s="46" t="s">
        <v>5501</v>
      </c>
      <c r="B384" s="47" t="s">
        <v>5570</v>
      </c>
      <c r="C384" s="41">
        <v>80111600</v>
      </c>
      <c r="D384" s="24" t="s">
        <v>5322</v>
      </c>
      <c r="E384" s="24" t="s">
        <v>5322</v>
      </c>
      <c r="F384" s="24" t="s">
        <v>5322</v>
      </c>
      <c r="G384" s="24" t="s">
        <v>5228</v>
      </c>
      <c r="H384" s="42">
        <v>7500000</v>
      </c>
      <c r="I384" s="41">
        <v>10</v>
      </c>
      <c r="J384" s="43">
        <v>75000000</v>
      </c>
      <c r="K384" s="43">
        <v>0</v>
      </c>
      <c r="L384" s="41">
        <v>0</v>
      </c>
      <c r="M384" s="66" t="s">
        <v>5232</v>
      </c>
      <c r="N384" s="73" t="s">
        <v>5547</v>
      </c>
      <c r="O384" s="21" t="s">
        <v>5901</v>
      </c>
      <c r="P384" s="67" t="s">
        <v>6005</v>
      </c>
    </row>
    <row r="385" spans="1:16" ht="13.5" customHeight="1" x14ac:dyDescent="0.3">
      <c r="A385" s="46" t="s">
        <v>5502</v>
      </c>
      <c r="B385" s="47" t="s">
        <v>5570</v>
      </c>
      <c r="C385" s="41">
        <v>80111600</v>
      </c>
      <c r="D385" s="24" t="s">
        <v>5321</v>
      </c>
      <c r="E385" s="24" t="s">
        <v>5321</v>
      </c>
      <c r="F385" s="24" t="s">
        <v>5321</v>
      </c>
      <c r="G385" s="24" t="s">
        <v>5322</v>
      </c>
      <c r="H385" s="42">
        <v>6414900</v>
      </c>
      <c r="I385" s="41">
        <v>10</v>
      </c>
      <c r="J385" s="43">
        <v>64149000</v>
      </c>
      <c r="K385" s="43">
        <v>0</v>
      </c>
      <c r="L385" s="41">
        <v>0</v>
      </c>
      <c r="M385" s="66" t="s">
        <v>5232</v>
      </c>
      <c r="N385" s="73" t="s">
        <v>5547</v>
      </c>
      <c r="O385" s="21" t="s">
        <v>5902</v>
      </c>
      <c r="P385" s="67" t="s">
        <v>6005</v>
      </c>
    </row>
    <row r="386" spans="1:16" ht="13.5" customHeight="1" x14ac:dyDescent="0.3">
      <c r="A386" s="46" t="s">
        <v>5127</v>
      </c>
      <c r="B386" s="47" t="s">
        <v>5575</v>
      </c>
      <c r="C386" s="41">
        <v>82101501</v>
      </c>
      <c r="D386" s="24" t="s">
        <v>5229</v>
      </c>
      <c r="E386" s="24" t="s">
        <v>5229</v>
      </c>
      <c r="F386" s="24" t="s">
        <v>5229</v>
      </c>
      <c r="G386" s="24" t="s">
        <v>5545</v>
      </c>
      <c r="H386" s="42">
        <v>6250000</v>
      </c>
      <c r="I386" s="41">
        <v>8</v>
      </c>
      <c r="J386" s="43">
        <v>50000000</v>
      </c>
      <c r="K386" s="43">
        <v>0</v>
      </c>
      <c r="L386" s="41">
        <v>0</v>
      </c>
      <c r="M386" s="66" t="s">
        <v>5232</v>
      </c>
      <c r="N386" s="73" t="s">
        <v>5547</v>
      </c>
      <c r="O386" s="21" t="s">
        <v>5903</v>
      </c>
      <c r="P386" s="67" t="s">
        <v>6005</v>
      </c>
    </row>
    <row r="387" spans="1:16" ht="13.5" customHeight="1" x14ac:dyDescent="0.3">
      <c r="A387" s="46" t="s">
        <v>5503</v>
      </c>
      <c r="B387" s="47" t="s">
        <v>5570</v>
      </c>
      <c r="C387" s="41">
        <v>80111600</v>
      </c>
      <c r="D387" s="24" t="s">
        <v>5322</v>
      </c>
      <c r="E387" s="24" t="s">
        <v>5322</v>
      </c>
      <c r="F387" s="24" t="s">
        <v>5322</v>
      </c>
      <c r="G387" s="24" t="s">
        <v>5228</v>
      </c>
      <c r="H387" s="42">
        <v>7338000</v>
      </c>
      <c r="I387" s="41">
        <v>10</v>
      </c>
      <c r="J387" s="43">
        <v>73380000</v>
      </c>
      <c r="K387" s="43">
        <v>0</v>
      </c>
      <c r="L387" s="41">
        <v>0</v>
      </c>
      <c r="M387" s="66" t="s">
        <v>5232</v>
      </c>
      <c r="N387" s="73" t="s">
        <v>5547</v>
      </c>
      <c r="O387" s="21" t="s">
        <v>5904</v>
      </c>
      <c r="P387" s="67" t="s">
        <v>6005</v>
      </c>
    </row>
    <row r="388" spans="1:16" ht="13.5" customHeight="1" x14ac:dyDescent="0.3">
      <c r="A388" s="46" t="s">
        <v>5504</v>
      </c>
      <c r="B388" s="47" t="s">
        <v>5576</v>
      </c>
      <c r="C388" s="41">
        <v>43211500</v>
      </c>
      <c r="D388" s="24" t="s">
        <v>5228</v>
      </c>
      <c r="E388" s="24" t="s">
        <v>5228</v>
      </c>
      <c r="F388" s="24" t="s">
        <v>5228</v>
      </c>
      <c r="G388" s="24" t="s">
        <v>5229</v>
      </c>
      <c r="H388" s="42">
        <v>1003892000</v>
      </c>
      <c r="I388" s="41">
        <v>2</v>
      </c>
      <c r="J388" s="43">
        <v>2007784000</v>
      </c>
      <c r="K388" s="43">
        <v>0</v>
      </c>
      <c r="L388" s="41">
        <v>0</v>
      </c>
      <c r="M388" s="66" t="s">
        <v>5232</v>
      </c>
      <c r="N388" s="73" t="s">
        <v>5547</v>
      </c>
      <c r="O388" s="21" t="s">
        <v>5905</v>
      </c>
      <c r="P388" s="67" t="s">
        <v>6005</v>
      </c>
    </row>
    <row r="389" spans="1:16" ht="13.5" customHeight="1" x14ac:dyDescent="0.3">
      <c r="A389" s="46" t="s">
        <v>5505</v>
      </c>
      <c r="B389" s="47" t="s">
        <v>5576</v>
      </c>
      <c r="C389" s="41">
        <v>43211500</v>
      </c>
      <c r="D389" s="24" t="s">
        <v>5228</v>
      </c>
      <c r="E389" s="24" t="s">
        <v>5228</v>
      </c>
      <c r="F389" s="24" t="s">
        <v>5228</v>
      </c>
      <c r="G389" s="24" t="s">
        <v>5229</v>
      </c>
      <c r="H389" s="42">
        <v>134850000</v>
      </c>
      <c r="I389" s="41">
        <v>3</v>
      </c>
      <c r="J389" s="43">
        <v>404550000</v>
      </c>
      <c r="K389" s="43">
        <v>0</v>
      </c>
      <c r="L389" s="41">
        <v>0</v>
      </c>
      <c r="M389" s="66" t="s">
        <v>5232</v>
      </c>
      <c r="N389" s="73" t="s">
        <v>5547</v>
      </c>
      <c r="O389" s="21" t="s">
        <v>5906</v>
      </c>
      <c r="P389" s="67" t="s">
        <v>6005</v>
      </c>
    </row>
    <row r="390" spans="1:16" ht="13.5" customHeight="1" x14ac:dyDescent="0.3">
      <c r="A390" s="46" t="s">
        <v>5197</v>
      </c>
      <c r="B390" s="47" t="s">
        <v>5576</v>
      </c>
      <c r="C390" s="41">
        <v>81161600</v>
      </c>
      <c r="D390" s="24" t="s">
        <v>5229</v>
      </c>
      <c r="E390" s="24" t="s">
        <v>5229</v>
      </c>
      <c r="F390" s="24" t="s">
        <v>5229</v>
      </c>
      <c r="G390" s="24" t="s">
        <v>5545</v>
      </c>
      <c r="H390" s="42">
        <v>31666750</v>
      </c>
      <c r="I390" s="41">
        <v>12</v>
      </c>
      <c r="J390" s="43">
        <v>380001000</v>
      </c>
      <c r="K390" s="43">
        <v>0</v>
      </c>
      <c r="L390" s="41">
        <v>0</v>
      </c>
      <c r="M390" s="66" t="s">
        <v>5232</v>
      </c>
      <c r="N390" s="73" t="s">
        <v>5547</v>
      </c>
      <c r="O390" s="21" t="s">
        <v>5907</v>
      </c>
      <c r="P390" s="67" t="s">
        <v>6005</v>
      </c>
    </row>
    <row r="391" spans="1:16" ht="13.5" customHeight="1" x14ac:dyDescent="0.3">
      <c r="A391" s="46" t="s">
        <v>5506</v>
      </c>
      <c r="B391" s="47" t="s">
        <v>5207</v>
      </c>
      <c r="C391" s="41">
        <v>43232100</v>
      </c>
      <c r="D391" s="24" t="s">
        <v>5231</v>
      </c>
      <c r="E391" s="24" t="s">
        <v>5231</v>
      </c>
      <c r="F391" s="24" t="s">
        <v>5231</v>
      </c>
      <c r="G391" s="24" t="s">
        <v>5231</v>
      </c>
      <c r="H391" s="42">
        <v>3940416.6666666665</v>
      </c>
      <c r="I391" s="41">
        <v>12</v>
      </c>
      <c r="J391" s="43">
        <v>47285000</v>
      </c>
      <c r="K391" s="43">
        <v>0</v>
      </c>
      <c r="L391" s="41">
        <v>0</v>
      </c>
      <c r="M391" s="66" t="s">
        <v>5232</v>
      </c>
      <c r="N391" s="73" t="s">
        <v>5547</v>
      </c>
      <c r="O391" s="21" t="s">
        <v>5908</v>
      </c>
      <c r="P391" s="67" t="s">
        <v>6005</v>
      </c>
    </row>
    <row r="392" spans="1:16" ht="13.5" customHeight="1" x14ac:dyDescent="0.3">
      <c r="A392" s="46" t="s">
        <v>5198</v>
      </c>
      <c r="B392" s="47" t="s">
        <v>5572</v>
      </c>
      <c r="C392" s="41">
        <v>43233200</v>
      </c>
      <c r="D392" s="24" t="s">
        <v>5320</v>
      </c>
      <c r="E392" s="24" t="s">
        <v>5320</v>
      </c>
      <c r="F392" s="24" t="s">
        <v>5320</v>
      </c>
      <c r="G392" s="24" t="s">
        <v>5230</v>
      </c>
      <c r="H392" s="42">
        <v>21666666.666666668</v>
      </c>
      <c r="I392" s="41">
        <v>12</v>
      </c>
      <c r="J392" s="43">
        <v>260000000</v>
      </c>
      <c r="K392" s="43">
        <v>0</v>
      </c>
      <c r="L392" s="41">
        <v>0</v>
      </c>
      <c r="M392" s="66" t="s">
        <v>5232</v>
      </c>
      <c r="N392" s="73" t="s">
        <v>5547</v>
      </c>
      <c r="O392" s="21" t="s">
        <v>5909</v>
      </c>
      <c r="P392" s="67" t="s">
        <v>6005</v>
      </c>
    </row>
    <row r="393" spans="1:16" ht="13.5" customHeight="1" x14ac:dyDescent="0.3">
      <c r="A393" s="46" t="s">
        <v>5507</v>
      </c>
      <c r="B393" s="47" t="s">
        <v>5576</v>
      </c>
      <c r="C393" s="41">
        <v>43232605</v>
      </c>
      <c r="D393" s="24" t="s">
        <v>5322</v>
      </c>
      <c r="E393" s="24" t="s">
        <v>5322</v>
      </c>
      <c r="F393" s="24" t="s">
        <v>5322</v>
      </c>
      <c r="G393" s="24" t="s">
        <v>5228</v>
      </c>
      <c r="H393" s="42">
        <v>3580166.6666666665</v>
      </c>
      <c r="I393" s="41">
        <v>12</v>
      </c>
      <c r="J393" s="43">
        <v>42962000</v>
      </c>
      <c r="K393" s="43">
        <v>0</v>
      </c>
      <c r="L393" s="41">
        <v>0</v>
      </c>
      <c r="M393" s="66" t="s">
        <v>5232</v>
      </c>
      <c r="N393" s="73" t="s">
        <v>5547</v>
      </c>
      <c r="O393" s="21" t="s">
        <v>5910</v>
      </c>
      <c r="P393" s="67" t="s">
        <v>6005</v>
      </c>
    </row>
    <row r="394" spans="1:16" ht="13.5" customHeight="1" x14ac:dyDescent="0.3">
      <c r="A394" s="46" t="s">
        <v>5199</v>
      </c>
      <c r="B394" s="47" t="s">
        <v>5576</v>
      </c>
      <c r="C394" s="41">
        <v>43232605</v>
      </c>
      <c r="D394" s="24" t="s">
        <v>5228</v>
      </c>
      <c r="E394" s="24" t="s">
        <v>5228</v>
      </c>
      <c r="F394" s="24" t="s">
        <v>5228</v>
      </c>
      <c r="G394" s="24" t="s">
        <v>5229</v>
      </c>
      <c r="H394" s="42">
        <v>28355500</v>
      </c>
      <c r="I394" s="41">
        <v>12</v>
      </c>
      <c r="J394" s="43">
        <v>340266000</v>
      </c>
      <c r="K394" s="43">
        <v>0</v>
      </c>
      <c r="L394" s="41">
        <v>0</v>
      </c>
      <c r="M394" s="66" t="s">
        <v>5232</v>
      </c>
      <c r="N394" s="73" t="s">
        <v>5547</v>
      </c>
      <c r="O394" s="21" t="s">
        <v>5911</v>
      </c>
      <c r="P394" s="67" t="s">
        <v>6005</v>
      </c>
    </row>
    <row r="395" spans="1:16" ht="13.5" customHeight="1" x14ac:dyDescent="0.3">
      <c r="A395" s="46" t="s">
        <v>5508</v>
      </c>
      <c r="B395" s="47" t="s">
        <v>5576</v>
      </c>
      <c r="C395" s="41">
        <v>81112100</v>
      </c>
      <c r="D395" s="24" t="s">
        <v>5229</v>
      </c>
      <c r="E395" s="24" t="s">
        <v>5229</v>
      </c>
      <c r="F395" s="24" t="s">
        <v>5229</v>
      </c>
      <c r="G395" s="24" t="s">
        <v>5545</v>
      </c>
      <c r="H395" s="42">
        <v>18929166.666666668</v>
      </c>
      <c r="I395" s="41">
        <v>12</v>
      </c>
      <c r="J395" s="43">
        <v>227150000</v>
      </c>
      <c r="K395" s="43">
        <v>0</v>
      </c>
      <c r="L395" s="41">
        <v>0</v>
      </c>
      <c r="M395" s="66" t="s">
        <v>5232</v>
      </c>
      <c r="N395" s="73" t="s">
        <v>5547</v>
      </c>
      <c r="O395" s="21" t="s">
        <v>5912</v>
      </c>
      <c r="P395" s="67" t="s">
        <v>6005</v>
      </c>
    </row>
    <row r="396" spans="1:16" ht="13.5" customHeight="1" x14ac:dyDescent="0.3">
      <c r="A396" s="46" t="s">
        <v>5509</v>
      </c>
      <c r="B396" s="47" t="s">
        <v>5575</v>
      </c>
      <c r="C396" s="41">
        <v>43233400</v>
      </c>
      <c r="D396" s="24" t="s">
        <v>5228</v>
      </c>
      <c r="E396" s="24" t="s">
        <v>5228</v>
      </c>
      <c r="F396" s="24" t="s">
        <v>5228</v>
      </c>
      <c r="G396" s="24" t="s">
        <v>5229</v>
      </c>
      <c r="H396" s="42">
        <v>1282166.6666666667</v>
      </c>
      <c r="I396" s="41">
        <v>12</v>
      </c>
      <c r="J396" s="43">
        <v>15386000</v>
      </c>
      <c r="K396" s="43">
        <v>0</v>
      </c>
      <c r="L396" s="41">
        <v>0</v>
      </c>
      <c r="M396" s="66" t="s">
        <v>5232</v>
      </c>
      <c r="N396" s="73" t="s">
        <v>5547</v>
      </c>
      <c r="O396" s="21" t="s">
        <v>5913</v>
      </c>
      <c r="P396" s="67" t="s">
        <v>6005</v>
      </c>
    </row>
    <row r="397" spans="1:16" ht="13.5" customHeight="1" x14ac:dyDescent="0.3">
      <c r="A397" s="46" t="s">
        <v>5510</v>
      </c>
      <c r="B397" s="47" t="s">
        <v>5207</v>
      </c>
      <c r="C397" s="41">
        <v>43233200</v>
      </c>
      <c r="D397" s="24" t="s">
        <v>5231</v>
      </c>
      <c r="E397" s="24" t="s">
        <v>5231</v>
      </c>
      <c r="F397" s="24" t="s">
        <v>5231</v>
      </c>
      <c r="G397" s="24" t="s">
        <v>5231</v>
      </c>
      <c r="H397" s="42">
        <v>3333333.3333333335</v>
      </c>
      <c r="I397" s="41">
        <v>12</v>
      </c>
      <c r="J397" s="43">
        <v>40000000</v>
      </c>
      <c r="K397" s="43">
        <v>0</v>
      </c>
      <c r="L397" s="41">
        <v>0</v>
      </c>
      <c r="M397" s="66" t="s">
        <v>5232</v>
      </c>
      <c r="N397" s="73" t="s">
        <v>5547</v>
      </c>
      <c r="O397" s="21" t="s">
        <v>5914</v>
      </c>
      <c r="P397" s="67" t="s">
        <v>6005</v>
      </c>
    </row>
    <row r="398" spans="1:16" ht="13.5" customHeight="1" x14ac:dyDescent="0.3">
      <c r="A398" s="46" t="s">
        <v>5200</v>
      </c>
      <c r="B398" s="47" t="s">
        <v>5576</v>
      </c>
      <c r="C398" s="41">
        <v>43231513</v>
      </c>
      <c r="D398" s="24" t="s">
        <v>5324</v>
      </c>
      <c r="E398" s="24" t="s">
        <v>5324</v>
      </c>
      <c r="F398" s="24" t="s">
        <v>5324</v>
      </c>
      <c r="G398" s="24" t="s">
        <v>5325</v>
      </c>
      <c r="H398" s="42">
        <v>11055250</v>
      </c>
      <c r="I398" s="41">
        <v>12</v>
      </c>
      <c r="J398" s="43">
        <v>132663000</v>
      </c>
      <c r="K398" s="43">
        <v>0</v>
      </c>
      <c r="L398" s="41">
        <v>0</v>
      </c>
      <c r="M398" s="66" t="s">
        <v>5232</v>
      </c>
      <c r="N398" s="73" t="s">
        <v>5547</v>
      </c>
      <c r="O398" s="21" t="s">
        <v>5915</v>
      </c>
      <c r="P398" s="67" t="s">
        <v>6005</v>
      </c>
    </row>
    <row r="399" spans="1:16" ht="13.5" customHeight="1" x14ac:dyDescent="0.3">
      <c r="A399" s="46" t="s">
        <v>5511</v>
      </c>
      <c r="B399" s="47" t="s">
        <v>5207</v>
      </c>
      <c r="C399" s="41">
        <v>43222612</v>
      </c>
      <c r="D399" s="24" t="s">
        <v>5325</v>
      </c>
      <c r="E399" s="24" t="s">
        <v>5325</v>
      </c>
      <c r="F399" s="24" t="s">
        <v>5325</v>
      </c>
      <c r="G399" s="24" t="s">
        <v>5320</v>
      </c>
      <c r="H399" s="42">
        <v>98639000</v>
      </c>
      <c r="I399" s="41">
        <v>2</v>
      </c>
      <c r="J399" s="43">
        <v>197278000</v>
      </c>
      <c r="K399" s="43">
        <v>0</v>
      </c>
      <c r="L399" s="41">
        <v>0</v>
      </c>
      <c r="M399" s="66" t="s">
        <v>5232</v>
      </c>
      <c r="N399" s="73" t="s">
        <v>5547</v>
      </c>
      <c r="O399" s="21" t="s">
        <v>5916</v>
      </c>
      <c r="P399" s="67" t="s">
        <v>6005</v>
      </c>
    </row>
    <row r="400" spans="1:16" ht="13.5" customHeight="1" x14ac:dyDescent="0.3">
      <c r="A400" s="46" t="s">
        <v>5201</v>
      </c>
      <c r="B400" s="47" t="s">
        <v>5572</v>
      </c>
      <c r="C400" s="41" t="s">
        <v>5541</v>
      </c>
      <c r="D400" s="24" t="s">
        <v>5325</v>
      </c>
      <c r="E400" s="24" t="s">
        <v>5325</v>
      </c>
      <c r="F400" s="24" t="s">
        <v>5325</v>
      </c>
      <c r="G400" s="24" t="s">
        <v>5320</v>
      </c>
      <c r="H400" s="42">
        <v>4166666.6666666665</v>
      </c>
      <c r="I400" s="41">
        <v>12</v>
      </c>
      <c r="J400" s="43">
        <v>50000000</v>
      </c>
      <c r="K400" s="43">
        <v>0</v>
      </c>
      <c r="L400" s="41">
        <v>0</v>
      </c>
      <c r="M400" s="66" t="s">
        <v>5232</v>
      </c>
      <c r="N400" s="73" t="s">
        <v>5547</v>
      </c>
      <c r="O400" s="21" t="s">
        <v>5917</v>
      </c>
      <c r="P400" s="67" t="s">
        <v>6005</v>
      </c>
    </row>
    <row r="401" spans="1:16" ht="13.5" customHeight="1" x14ac:dyDescent="0.3">
      <c r="A401" s="46" t="s">
        <v>5512</v>
      </c>
      <c r="B401" s="47" t="s">
        <v>5576</v>
      </c>
      <c r="C401" s="41">
        <v>81111801</v>
      </c>
      <c r="D401" s="24" t="s">
        <v>5231</v>
      </c>
      <c r="E401" s="24" t="s">
        <v>5231</v>
      </c>
      <c r="F401" s="24" t="s">
        <v>5231</v>
      </c>
      <c r="G401" s="24" t="s">
        <v>5231</v>
      </c>
      <c r="H401" s="42">
        <v>83333.333333333328</v>
      </c>
      <c r="I401" s="41">
        <v>12</v>
      </c>
      <c r="J401" s="43">
        <v>1000000</v>
      </c>
      <c r="K401" s="43">
        <v>0</v>
      </c>
      <c r="L401" s="41">
        <v>0</v>
      </c>
      <c r="M401" s="66" t="s">
        <v>5232</v>
      </c>
      <c r="N401" s="73" t="s">
        <v>5547</v>
      </c>
      <c r="O401" s="21" t="s">
        <v>5918</v>
      </c>
      <c r="P401" s="67" t="s">
        <v>6005</v>
      </c>
    </row>
    <row r="402" spans="1:16" ht="13.5" customHeight="1" x14ac:dyDescent="0.3">
      <c r="A402" s="46" t="s">
        <v>5513</v>
      </c>
      <c r="B402" s="47" t="s">
        <v>5576</v>
      </c>
      <c r="C402" s="41">
        <v>81111801</v>
      </c>
      <c r="D402" s="24" t="s">
        <v>5321</v>
      </c>
      <c r="E402" s="24" t="s">
        <v>5321</v>
      </c>
      <c r="F402" s="24" t="s">
        <v>5321</v>
      </c>
      <c r="G402" s="24" t="s">
        <v>5322</v>
      </c>
      <c r="H402" s="42">
        <v>3041666.6666666665</v>
      </c>
      <c r="I402" s="41">
        <v>12</v>
      </c>
      <c r="J402" s="43">
        <v>36500000</v>
      </c>
      <c r="K402" s="43">
        <v>0</v>
      </c>
      <c r="L402" s="41">
        <v>0</v>
      </c>
      <c r="M402" s="66" t="s">
        <v>5232</v>
      </c>
      <c r="N402" s="73" t="s">
        <v>5547</v>
      </c>
      <c r="O402" s="21" t="s">
        <v>5919</v>
      </c>
      <c r="P402" s="67" t="s">
        <v>6005</v>
      </c>
    </row>
    <row r="403" spans="1:16" ht="13.5" customHeight="1" x14ac:dyDescent="0.3">
      <c r="A403" s="46" t="s">
        <v>5206</v>
      </c>
      <c r="B403" s="47" t="s">
        <v>5575</v>
      </c>
      <c r="C403" s="41">
        <v>72151701</v>
      </c>
      <c r="D403" s="24" t="s">
        <v>5322</v>
      </c>
      <c r="E403" s="24" t="s">
        <v>5322</v>
      </c>
      <c r="F403" s="24" t="s">
        <v>5322</v>
      </c>
      <c r="G403" s="24" t="s">
        <v>5228</v>
      </c>
      <c r="H403" s="42">
        <v>1100000</v>
      </c>
      <c r="I403" s="41">
        <v>12</v>
      </c>
      <c r="J403" s="43">
        <v>13200000</v>
      </c>
      <c r="K403" s="43">
        <v>0</v>
      </c>
      <c r="L403" s="41">
        <v>0</v>
      </c>
      <c r="M403" s="66" t="s">
        <v>5232</v>
      </c>
      <c r="N403" s="73" t="s">
        <v>5547</v>
      </c>
      <c r="O403" s="21" t="s">
        <v>5920</v>
      </c>
      <c r="P403" s="67" t="s">
        <v>6005</v>
      </c>
    </row>
    <row r="404" spans="1:16" ht="13.5" customHeight="1" x14ac:dyDescent="0.3">
      <c r="A404" s="46" t="s">
        <v>5202</v>
      </c>
      <c r="B404" s="47" t="s">
        <v>5207</v>
      </c>
      <c r="C404" s="41">
        <v>81112300</v>
      </c>
      <c r="D404" s="24" t="s">
        <v>5228</v>
      </c>
      <c r="E404" s="24" t="s">
        <v>5228</v>
      </c>
      <c r="F404" s="24" t="s">
        <v>5228</v>
      </c>
      <c r="G404" s="24" t="s">
        <v>5229</v>
      </c>
      <c r="H404" s="42">
        <v>555666.66666666663</v>
      </c>
      <c r="I404" s="41">
        <v>9</v>
      </c>
      <c r="J404" s="43">
        <v>5001000</v>
      </c>
      <c r="K404" s="43">
        <v>0</v>
      </c>
      <c r="L404" s="41">
        <v>0</v>
      </c>
      <c r="M404" s="66" t="s">
        <v>5232</v>
      </c>
      <c r="N404" s="73" t="s">
        <v>5547</v>
      </c>
      <c r="O404" s="21" t="s">
        <v>5921</v>
      </c>
      <c r="P404" s="67" t="s">
        <v>6005</v>
      </c>
    </row>
    <row r="405" spans="1:16" ht="13.5" customHeight="1" x14ac:dyDescent="0.3">
      <c r="A405" s="46" t="s">
        <v>5203</v>
      </c>
      <c r="B405" s="47" t="s">
        <v>5570</v>
      </c>
      <c r="C405" s="41">
        <v>39121004</v>
      </c>
      <c r="D405" s="24" t="s">
        <v>5322</v>
      </c>
      <c r="E405" s="24" t="s">
        <v>5322</v>
      </c>
      <c r="F405" s="24" t="s">
        <v>5322</v>
      </c>
      <c r="G405" s="24" t="s">
        <v>5228</v>
      </c>
      <c r="H405" s="42">
        <v>3000000</v>
      </c>
      <c r="I405" s="41">
        <v>10</v>
      </c>
      <c r="J405" s="43">
        <v>30000000</v>
      </c>
      <c r="K405" s="43">
        <v>0</v>
      </c>
      <c r="L405" s="41">
        <v>0</v>
      </c>
      <c r="M405" s="66" t="s">
        <v>5232</v>
      </c>
      <c r="N405" s="73" t="s">
        <v>5547</v>
      </c>
      <c r="O405" s="21" t="s">
        <v>5922</v>
      </c>
      <c r="P405" s="67" t="s">
        <v>6005</v>
      </c>
    </row>
    <row r="406" spans="1:16" ht="13.5" customHeight="1" x14ac:dyDescent="0.3">
      <c r="A406" s="46" t="s">
        <v>5204</v>
      </c>
      <c r="B406" s="47" t="s">
        <v>5575</v>
      </c>
      <c r="C406" s="41">
        <v>81161708</v>
      </c>
      <c r="D406" s="24" t="s">
        <v>5322</v>
      </c>
      <c r="E406" s="24" t="s">
        <v>5322</v>
      </c>
      <c r="F406" s="24" t="s">
        <v>5322</v>
      </c>
      <c r="G406" s="24" t="s">
        <v>5228</v>
      </c>
      <c r="H406" s="42">
        <v>3333333.3333333335</v>
      </c>
      <c r="I406" s="41">
        <v>9</v>
      </c>
      <c r="J406" s="43">
        <v>30000000</v>
      </c>
      <c r="K406" s="43">
        <v>0</v>
      </c>
      <c r="L406" s="41">
        <v>0</v>
      </c>
      <c r="M406" s="66" t="s">
        <v>5232</v>
      </c>
      <c r="N406" s="73" t="s">
        <v>5547</v>
      </c>
      <c r="O406" s="21" t="s">
        <v>5923</v>
      </c>
      <c r="P406" s="67" t="s">
        <v>6005</v>
      </c>
    </row>
    <row r="407" spans="1:16" ht="13.5" customHeight="1" x14ac:dyDescent="0.3">
      <c r="A407" s="46" t="s">
        <v>5205</v>
      </c>
      <c r="B407" s="47" t="s">
        <v>5572</v>
      </c>
      <c r="C407" s="41">
        <v>81112215</v>
      </c>
      <c r="D407" s="24" t="s">
        <v>5228</v>
      </c>
      <c r="E407" s="24" t="s">
        <v>5228</v>
      </c>
      <c r="F407" s="24" t="s">
        <v>5228</v>
      </c>
      <c r="G407" s="24" t="s">
        <v>5229</v>
      </c>
      <c r="H407" s="42">
        <v>2916750</v>
      </c>
      <c r="I407" s="41">
        <v>12</v>
      </c>
      <c r="J407" s="43">
        <v>35001000</v>
      </c>
      <c r="K407" s="43">
        <v>0</v>
      </c>
      <c r="L407" s="41">
        <v>0</v>
      </c>
      <c r="M407" s="66" t="s">
        <v>5232</v>
      </c>
      <c r="N407" s="73" t="s">
        <v>5547</v>
      </c>
      <c r="O407" s="21" t="s">
        <v>5924</v>
      </c>
      <c r="P407" s="67" t="s">
        <v>6005</v>
      </c>
    </row>
    <row r="408" spans="1:16" ht="13.5" customHeight="1" x14ac:dyDescent="0.3">
      <c r="A408" s="46" t="s">
        <v>5514</v>
      </c>
      <c r="B408" s="47" t="s">
        <v>5570</v>
      </c>
      <c r="C408" s="41">
        <v>80111600</v>
      </c>
      <c r="D408" s="24" t="s">
        <v>5321</v>
      </c>
      <c r="E408" s="24" t="s">
        <v>5321</v>
      </c>
      <c r="F408" s="24" t="s">
        <v>5321</v>
      </c>
      <c r="G408" s="24" t="s">
        <v>5322</v>
      </c>
      <c r="H408" s="42">
        <v>7484000</v>
      </c>
      <c r="I408" s="41">
        <v>8</v>
      </c>
      <c r="J408" s="43">
        <v>59872000</v>
      </c>
      <c r="K408" s="43">
        <v>0</v>
      </c>
      <c r="L408" s="41">
        <v>0</v>
      </c>
      <c r="M408" s="66" t="s">
        <v>5232</v>
      </c>
      <c r="N408" s="73" t="s">
        <v>5547</v>
      </c>
      <c r="O408" s="21" t="s">
        <v>5925</v>
      </c>
      <c r="P408" s="67" t="s">
        <v>6005</v>
      </c>
    </row>
    <row r="409" spans="1:16" ht="13.5" customHeight="1" x14ac:dyDescent="0.3">
      <c r="A409" s="46" t="s">
        <v>5515</v>
      </c>
      <c r="B409" s="47" t="s">
        <v>5570</v>
      </c>
      <c r="C409" s="41">
        <v>80111600</v>
      </c>
      <c r="D409" s="24" t="s">
        <v>5321</v>
      </c>
      <c r="E409" s="24" t="s">
        <v>5321</v>
      </c>
      <c r="F409" s="24" t="s">
        <v>5321</v>
      </c>
      <c r="G409" s="24" t="s">
        <v>5322</v>
      </c>
      <c r="H409" s="42">
        <v>5228125</v>
      </c>
      <c r="I409" s="41">
        <v>8</v>
      </c>
      <c r="J409" s="43">
        <v>41825000</v>
      </c>
      <c r="K409" s="43">
        <v>0</v>
      </c>
      <c r="L409" s="41">
        <v>0</v>
      </c>
      <c r="M409" s="66" t="s">
        <v>5232</v>
      </c>
      <c r="N409" s="73" t="s">
        <v>5547</v>
      </c>
      <c r="O409" s="21" t="s">
        <v>5926</v>
      </c>
      <c r="P409" s="67" t="s">
        <v>6005</v>
      </c>
    </row>
    <row r="410" spans="1:16" ht="13.5" customHeight="1" x14ac:dyDescent="0.3">
      <c r="A410" s="46" t="s">
        <v>5516</v>
      </c>
      <c r="B410" s="47" t="s">
        <v>5570</v>
      </c>
      <c r="C410" s="41">
        <v>80111600</v>
      </c>
      <c r="D410" s="24" t="s">
        <v>5321</v>
      </c>
      <c r="E410" s="24" t="s">
        <v>5321</v>
      </c>
      <c r="F410" s="24" t="s">
        <v>5321</v>
      </c>
      <c r="G410" s="24" t="s">
        <v>5322</v>
      </c>
      <c r="H410" s="42">
        <v>3645166.6666666665</v>
      </c>
      <c r="I410" s="41">
        <v>6</v>
      </c>
      <c r="J410" s="43">
        <v>21871000</v>
      </c>
      <c r="K410" s="43">
        <v>0</v>
      </c>
      <c r="L410" s="41">
        <v>0</v>
      </c>
      <c r="M410" s="66" t="s">
        <v>5232</v>
      </c>
      <c r="N410" s="73" t="s">
        <v>5547</v>
      </c>
      <c r="O410" s="21" t="s">
        <v>5927</v>
      </c>
      <c r="P410" s="67" t="s">
        <v>6005</v>
      </c>
    </row>
    <row r="411" spans="1:16" ht="13.5" customHeight="1" x14ac:dyDescent="0.3">
      <c r="A411" s="46" t="s">
        <v>5196</v>
      </c>
      <c r="B411" s="47" t="s">
        <v>5570</v>
      </c>
      <c r="C411" s="41">
        <v>80111600</v>
      </c>
      <c r="D411" s="24" t="s">
        <v>5321</v>
      </c>
      <c r="E411" s="24" t="s">
        <v>5321</v>
      </c>
      <c r="F411" s="24" t="s">
        <v>5321</v>
      </c>
      <c r="G411" s="24" t="s">
        <v>5322</v>
      </c>
      <c r="H411" s="42">
        <v>7201250</v>
      </c>
      <c r="I411" s="41">
        <v>8</v>
      </c>
      <c r="J411" s="43">
        <v>57610000</v>
      </c>
      <c r="K411" s="43">
        <v>0</v>
      </c>
      <c r="L411" s="41">
        <v>0</v>
      </c>
      <c r="M411" s="66" t="s">
        <v>5232</v>
      </c>
      <c r="N411" s="73" t="s">
        <v>5547</v>
      </c>
      <c r="O411" s="21" t="s">
        <v>5928</v>
      </c>
      <c r="P411" s="67" t="s">
        <v>6005</v>
      </c>
    </row>
    <row r="412" spans="1:16" ht="13.5" customHeight="1" x14ac:dyDescent="0.3">
      <c r="A412" s="46" t="s">
        <v>5517</v>
      </c>
      <c r="B412" s="47" t="s">
        <v>5570</v>
      </c>
      <c r="C412" s="41">
        <v>80111600</v>
      </c>
      <c r="D412" s="24" t="s">
        <v>5321</v>
      </c>
      <c r="E412" s="24" t="s">
        <v>5321</v>
      </c>
      <c r="F412" s="24" t="s">
        <v>5321</v>
      </c>
      <c r="G412" s="24" t="s">
        <v>5322</v>
      </c>
      <c r="H412" s="42">
        <v>8000000</v>
      </c>
      <c r="I412" s="41">
        <v>7</v>
      </c>
      <c r="J412" s="43">
        <v>56000000</v>
      </c>
      <c r="K412" s="43">
        <v>0</v>
      </c>
      <c r="L412" s="41">
        <v>0</v>
      </c>
      <c r="M412" s="66" t="s">
        <v>5232</v>
      </c>
      <c r="N412" s="73" t="s">
        <v>5547</v>
      </c>
      <c r="O412" s="21" t="s">
        <v>5929</v>
      </c>
      <c r="P412" s="67" t="s">
        <v>6005</v>
      </c>
    </row>
    <row r="413" spans="1:16" ht="13.5" customHeight="1" x14ac:dyDescent="0.3">
      <c r="A413" s="46" t="s">
        <v>5193</v>
      </c>
      <c r="B413" s="47" t="s">
        <v>5570</v>
      </c>
      <c r="C413" s="41">
        <v>80111600</v>
      </c>
      <c r="D413" s="24" t="s">
        <v>5322</v>
      </c>
      <c r="E413" s="24" t="s">
        <v>5322</v>
      </c>
      <c r="F413" s="24" t="s">
        <v>5322</v>
      </c>
      <c r="G413" s="24" t="s">
        <v>5228</v>
      </c>
      <c r="H413" s="42">
        <v>4962375</v>
      </c>
      <c r="I413" s="41">
        <v>8</v>
      </c>
      <c r="J413" s="43">
        <v>39699000</v>
      </c>
      <c r="K413" s="43">
        <v>0</v>
      </c>
      <c r="L413" s="41">
        <v>0</v>
      </c>
      <c r="M413" s="66" t="s">
        <v>5232</v>
      </c>
      <c r="N413" s="73" t="s">
        <v>5547</v>
      </c>
      <c r="O413" s="21" t="s">
        <v>5930</v>
      </c>
      <c r="P413" s="67" t="s">
        <v>6005</v>
      </c>
    </row>
    <row r="414" spans="1:16" ht="13.5" customHeight="1" x14ac:dyDescent="0.3">
      <c r="A414" s="46" t="s">
        <v>5194</v>
      </c>
      <c r="B414" s="47" t="s">
        <v>5570</v>
      </c>
      <c r="C414" s="41">
        <v>80111600</v>
      </c>
      <c r="D414" s="24" t="s">
        <v>5322</v>
      </c>
      <c r="E414" s="24" t="s">
        <v>5322</v>
      </c>
      <c r="F414" s="24" t="s">
        <v>5322</v>
      </c>
      <c r="G414" s="24" t="s">
        <v>5228</v>
      </c>
      <c r="H414" s="42">
        <v>7727000</v>
      </c>
      <c r="I414" s="41">
        <v>7</v>
      </c>
      <c r="J414" s="43">
        <v>54089000</v>
      </c>
      <c r="K414" s="43">
        <v>0</v>
      </c>
      <c r="L414" s="41">
        <v>0</v>
      </c>
      <c r="M414" s="66" t="s">
        <v>5232</v>
      </c>
      <c r="N414" s="73" t="s">
        <v>5547</v>
      </c>
      <c r="O414" s="21" t="s">
        <v>5931</v>
      </c>
      <c r="P414" s="67" t="s">
        <v>6005</v>
      </c>
    </row>
    <row r="415" spans="1:16" ht="13.5" customHeight="1" x14ac:dyDescent="0.3">
      <c r="A415" s="46" t="s">
        <v>5518</v>
      </c>
      <c r="B415" s="47" t="s">
        <v>5570</v>
      </c>
      <c r="C415" s="41">
        <v>80111600</v>
      </c>
      <c r="D415" s="24" t="s">
        <v>5321</v>
      </c>
      <c r="E415" s="24" t="s">
        <v>5321</v>
      </c>
      <c r="F415" s="24" t="s">
        <v>5321</v>
      </c>
      <c r="G415" s="24" t="s">
        <v>5322</v>
      </c>
      <c r="H415" s="42">
        <v>4000000</v>
      </c>
      <c r="I415" s="41">
        <v>6</v>
      </c>
      <c r="J415" s="43">
        <v>24000000</v>
      </c>
      <c r="K415" s="43">
        <v>0</v>
      </c>
      <c r="L415" s="41">
        <v>0</v>
      </c>
      <c r="M415" s="66" t="s">
        <v>5232</v>
      </c>
      <c r="N415" s="73" t="s">
        <v>5547</v>
      </c>
      <c r="O415" s="21" t="s">
        <v>5932</v>
      </c>
      <c r="P415" s="67" t="s">
        <v>6005</v>
      </c>
    </row>
    <row r="416" spans="1:16" ht="13.5" customHeight="1" x14ac:dyDescent="0.3">
      <c r="A416" s="46" t="s">
        <v>5195</v>
      </c>
      <c r="B416" s="47" t="s">
        <v>5570</v>
      </c>
      <c r="C416" s="41">
        <v>80111600</v>
      </c>
      <c r="D416" s="24" t="s">
        <v>5322</v>
      </c>
      <c r="E416" s="24" t="s">
        <v>5322</v>
      </c>
      <c r="F416" s="24" t="s">
        <v>5322</v>
      </c>
      <c r="G416" s="24" t="s">
        <v>5228</v>
      </c>
      <c r="H416" s="42">
        <v>6200000</v>
      </c>
      <c r="I416" s="41">
        <v>8</v>
      </c>
      <c r="J416" s="43">
        <v>49600000</v>
      </c>
      <c r="K416" s="43">
        <v>0</v>
      </c>
      <c r="L416" s="41">
        <v>0</v>
      </c>
      <c r="M416" s="66" t="s">
        <v>5232</v>
      </c>
      <c r="N416" s="73" t="s">
        <v>5547</v>
      </c>
      <c r="O416" s="21" t="s">
        <v>5933</v>
      </c>
      <c r="P416" s="67" t="s">
        <v>6005</v>
      </c>
    </row>
    <row r="417" spans="1:16" ht="13.5" customHeight="1" x14ac:dyDescent="0.3">
      <c r="A417" s="46" t="s">
        <v>5519</v>
      </c>
      <c r="B417" s="47" t="s">
        <v>5570</v>
      </c>
      <c r="C417" s="41">
        <v>80111600</v>
      </c>
      <c r="D417" s="24" t="s">
        <v>5322</v>
      </c>
      <c r="E417" s="24" t="s">
        <v>5322</v>
      </c>
      <c r="F417" s="24" t="s">
        <v>5322</v>
      </c>
      <c r="G417" s="24" t="s">
        <v>5228</v>
      </c>
      <c r="H417" s="42">
        <v>3453375</v>
      </c>
      <c r="I417" s="41">
        <v>8</v>
      </c>
      <c r="J417" s="43">
        <v>27627000</v>
      </c>
      <c r="K417" s="43">
        <v>0</v>
      </c>
      <c r="L417" s="41">
        <v>0</v>
      </c>
      <c r="M417" s="66" t="s">
        <v>5232</v>
      </c>
      <c r="N417" s="73" t="s">
        <v>5547</v>
      </c>
      <c r="O417" s="21" t="s">
        <v>5934</v>
      </c>
      <c r="P417" s="67" t="s">
        <v>6005</v>
      </c>
    </row>
    <row r="418" spans="1:16" ht="13.5" customHeight="1" x14ac:dyDescent="0.3">
      <c r="A418" s="46" t="s">
        <v>5520</v>
      </c>
      <c r="B418" s="47" t="s">
        <v>5570</v>
      </c>
      <c r="C418" s="41">
        <v>80111600</v>
      </c>
      <c r="D418" s="24" t="s">
        <v>5321</v>
      </c>
      <c r="E418" s="24" t="s">
        <v>5321</v>
      </c>
      <c r="F418" s="24" t="s">
        <v>5321</v>
      </c>
      <c r="G418" s="24" t="s">
        <v>5322</v>
      </c>
      <c r="H418" s="42">
        <v>5500000</v>
      </c>
      <c r="I418" s="41">
        <v>9</v>
      </c>
      <c r="J418" s="43">
        <v>49500000</v>
      </c>
      <c r="K418" s="43">
        <v>0</v>
      </c>
      <c r="L418" s="41">
        <v>0</v>
      </c>
      <c r="M418" s="66" t="s">
        <v>5232</v>
      </c>
      <c r="N418" s="73" t="s">
        <v>5547</v>
      </c>
      <c r="O418" s="21" t="s">
        <v>5935</v>
      </c>
      <c r="P418" s="67" t="s">
        <v>6005</v>
      </c>
    </row>
    <row r="419" spans="1:16" ht="13.5" customHeight="1" x14ac:dyDescent="0.3">
      <c r="A419" s="46" t="s">
        <v>5521</v>
      </c>
      <c r="B419" s="47" t="s">
        <v>5570</v>
      </c>
      <c r="C419" s="41">
        <v>80111600</v>
      </c>
      <c r="D419" s="24" t="s">
        <v>5321</v>
      </c>
      <c r="E419" s="24" t="s">
        <v>5321</v>
      </c>
      <c r="F419" s="24" t="s">
        <v>5321</v>
      </c>
      <c r="G419" s="24" t="s">
        <v>5322</v>
      </c>
      <c r="H419" s="42">
        <v>10500000</v>
      </c>
      <c r="I419" s="41">
        <v>6</v>
      </c>
      <c r="J419" s="43">
        <v>63000000</v>
      </c>
      <c r="K419" s="43">
        <v>0</v>
      </c>
      <c r="L419" s="41">
        <v>0</v>
      </c>
      <c r="M419" s="66" t="s">
        <v>5232</v>
      </c>
      <c r="N419" s="73" t="s">
        <v>5547</v>
      </c>
      <c r="O419" s="21" t="s">
        <v>5936</v>
      </c>
      <c r="P419" s="67" t="s">
        <v>6005</v>
      </c>
    </row>
    <row r="420" spans="1:16" ht="13.5" customHeight="1" x14ac:dyDescent="0.3">
      <c r="A420" s="46" t="s">
        <v>5522</v>
      </c>
      <c r="B420" s="47" t="s">
        <v>5570</v>
      </c>
      <c r="C420" s="41">
        <v>80111600</v>
      </c>
      <c r="D420" s="24" t="s">
        <v>5321</v>
      </c>
      <c r="E420" s="24" t="s">
        <v>5321</v>
      </c>
      <c r="F420" s="24" t="s">
        <v>5321</v>
      </c>
      <c r="G420" s="24" t="s">
        <v>5322</v>
      </c>
      <c r="H420" s="42">
        <v>5000000</v>
      </c>
      <c r="I420" s="41">
        <v>6</v>
      </c>
      <c r="J420" s="43">
        <v>30000000</v>
      </c>
      <c r="K420" s="43">
        <v>0</v>
      </c>
      <c r="L420" s="41">
        <v>0</v>
      </c>
      <c r="M420" s="66" t="s">
        <v>5232</v>
      </c>
      <c r="N420" s="73" t="s">
        <v>5547</v>
      </c>
      <c r="O420" s="21" t="s">
        <v>5937</v>
      </c>
      <c r="P420" s="67" t="s">
        <v>6005</v>
      </c>
    </row>
    <row r="421" spans="1:16" ht="13.5" customHeight="1" x14ac:dyDescent="0.3">
      <c r="A421" s="46" t="s">
        <v>5523</v>
      </c>
      <c r="B421" s="47" t="s">
        <v>5570</v>
      </c>
      <c r="C421" s="41">
        <v>80111600</v>
      </c>
      <c r="D421" s="24" t="s">
        <v>5322</v>
      </c>
      <c r="E421" s="24" t="s">
        <v>5322</v>
      </c>
      <c r="F421" s="24" t="s">
        <v>5322</v>
      </c>
      <c r="G421" s="24" t="s">
        <v>5228</v>
      </c>
      <c r="H421" s="42">
        <v>7000000</v>
      </c>
      <c r="I421" s="41">
        <v>6</v>
      </c>
      <c r="J421" s="43">
        <v>42000000</v>
      </c>
      <c r="K421" s="43">
        <v>0</v>
      </c>
      <c r="L421" s="41">
        <v>0</v>
      </c>
      <c r="M421" s="66" t="s">
        <v>5232</v>
      </c>
      <c r="N421" s="73" t="s">
        <v>5547</v>
      </c>
      <c r="O421" s="21" t="s">
        <v>5938</v>
      </c>
      <c r="P421" s="67" t="s">
        <v>6005</v>
      </c>
    </row>
    <row r="422" spans="1:16" ht="13.5" customHeight="1" x14ac:dyDescent="0.3">
      <c r="A422" s="46" t="s">
        <v>5524</v>
      </c>
      <c r="B422" s="47" t="s">
        <v>5570</v>
      </c>
      <c r="C422" s="41">
        <v>80111600</v>
      </c>
      <c r="D422" s="24" t="s">
        <v>5321</v>
      </c>
      <c r="E422" s="24" t="s">
        <v>5321</v>
      </c>
      <c r="F422" s="24" t="s">
        <v>5321</v>
      </c>
      <c r="G422" s="24" t="s">
        <v>5322</v>
      </c>
      <c r="H422" s="42">
        <v>3688000</v>
      </c>
      <c r="I422" s="41">
        <v>6</v>
      </c>
      <c r="J422" s="43">
        <v>22128000</v>
      </c>
      <c r="K422" s="43">
        <v>0</v>
      </c>
      <c r="L422" s="41">
        <v>0</v>
      </c>
      <c r="M422" s="66" t="s">
        <v>5232</v>
      </c>
      <c r="N422" s="73" t="s">
        <v>5547</v>
      </c>
      <c r="O422" s="21" t="s">
        <v>5939</v>
      </c>
      <c r="P422" s="67" t="s">
        <v>6005</v>
      </c>
    </row>
    <row r="423" spans="1:16" ht="13.5" customHeight="1" x14ac:dyDescent="0.3">
      <c r="A423" s="46" t="s">
        <v>5525</v>
      </c>
      <c r="B423" s="47" t="s">
        <v>5570</v>
      </c>
      <c r="C423" s="41">
        <v>80111600</v>
      </c>
      <c r="D423" s="24" t="s">
        <v>5321</v>
      </c>
      <c r="E423" s="24" t="s">
        <v>5321</v>
      </c>
      <c r="F423" s="24" t="s">
        <v>5321</v>
      </c>
      <c r="G423" s="24" t="s">
        <v>5322</v>
      </c>
      <c r="H423" s="42">
        <v>2500000</v>
      </c>
      <c r="I423" s="41">
        <v>6</v>
      </c>
      <c r="J423" s="43">
        <v>15000000</v>
      </c>
      <c r="K423" s="43">
        <v>0</v>
      </c>
      <c r="L423" s="41">
        <v>0</v>
      </c>
      <c r="M423" s="66" t="s">
        <v>5232</v>
      </c>
      <c r="N423" s="73" t="s">
        <v>5547</v>
      </c>
      <c r="O423" s="21" t="s">
        <v>5940</v>
      </c>
      <c r="P423" s="67" t="s">
        <v>6005</v>
      </c>
    </row>
    <row r="424" spans="1:16" ht="13.5" customHeight="1" x14ac:dyDescent="0.3">
      <c r="A424" s="46" t="s">
        <v>5526</v>
      </c>
      <c r="B424" s="47" t="s">
        <v>5570</v>
      </c>
      <c r="C424" s="41">
        <v>80111600</v>
      </c>
      <c r="D424" s="24" t="s">
        <v>5321</v>
      </c>
      <c r="E424" s="24" t="s">
        <v>5321</v>
      </c>
      <c r="F424" s="24" t="s">
        <v>5321</v>
      </c>
      <c r="G424" s="24" t="s">
        <v>5322</v>
      </c>
      <c r="H424" s="42">
        <v>8000000</v>
      </c>
      <c r="I424" s="41">
        <v>6</v>
      </c>
      <c r="J424" s="43">
        <v>48000000</v>
      </c>
      <c r="K424" s="43">
        <v>0</v>
      </c>
      <c r="L424" s="41">
        <v>0</v>
      </c>
      <c r="M424" s="66" t="s">
        <v>5232</v>
      </c>
      <c r="N424" s="73" t="s">
        <v>5547</v>
      </c>
      <c r="O424" s="21" t="s">
        <v>5941</v>
      </c>
      <c r="P424" s="67" t="s">
        <v>6005</v>
      </c>
    </row>
    <row r="425" spans="1:16" ht="13.5" customHeight="1" x14ac:dyDescent="0.3">
      <c r="A425" s="46" t="s">
        <v>5192</v>
      </c>
      <c r="B425" s="47" t="s">
        <v>5570</v>
      </c>
      <c r="C425" s="41">
        <v>80111600</v>
      </c>
      <c r="D425" s="24" t="s">
        <v>5322</v>
      </c>
      <c r="E425" s="24" t="s">
        <v>5322</v>
      </c>
      <c r="F425" s="24" t="s">
        <v>5322</v>
      </c>
      <c r="G425" s="24" t="s">
        <v>5228</v>
      </c>
      <c r="H425" s="42">
        <v>4500000</v>
      </c>
      <c r="I425" s="41">
        <v>7</v>
      </c>
      <c r="J425" s="43">
        <v>31500000</v>
      </c>
      <c r="K425" s="43">
        <v>0</v>
      </c>
      <c r="L425" s="41">
        <v>0</v>
      </c>
      <c r="M425" s="66" t="s">
        <v>5232</v>
      </c>
      <c r="N425" s="73" t="s">
        <v>5547</v>
      </c>
      <c r="O425" s="21" t="s">
        <v>5942</v>
      </c>
      <c r="P425" s="67" t="s">
        <v>6005</v>
      </c>
    </row>
    <row r="426" spans="1:16" ht="13.5" customHeight="1" x14ac:dyDescent="0.3">
      <c r="A426" s="46" t="s">
        <v>5527</v>
      </c>
      <c r="B426" s="47" t="s">
        <v>5570</v>
      </c>
      <c r="C426" s="41">
        <v>80111600</v>
      </c>
      <c r="D426" s="24" t="s">
        <v>5322</v>
      </c>
      <c r="E426" s="24" t="s">
        <v>5322</v>
      </c>
      <c r="F426" s="24" t="s">
        <v>5322</v>
      </c>
      <c r="G426" s="24" t="s">
        <v>5228</v>
      </c>
      <c r="H426" s="42">
        <v>4200000</v>
      </c>
      <c r="I426" s="41">
        <v>6</v>
      </c>
      <c r="J426" s="43">
        <v>25200000</v>
      </c>
      <c r="K426" s="43">
        <v>0</v>
      </c>
      <c r="L426" s="41">
        <v>0</v>
      </c>
      <c r="M426" s="66" t="s">
        <v>5232</v>
      </c>
      <c r="N426" s="73" t="s">
        <v>5547</v>
      </c>
      <c r="O426" s="21" t="s">
        <v>5943</v>
      </c>
      <c r="P426" s="67" t="s">
        <v>6005</v>
      </c>
    </row>
    <row r="427" spans="1:16" ht="13.5" customHeight="1" x14ac:dyDescent="0.3">
      <c r="A427" s="46" t="s">
        <v>5528</v>
      </c>
      <c r="B427" s="47" t="s">
        <v>5207</v>
      </c>
      <c r="C427" s="41">
        <v>72151207</v>
      </c>
      <c r="D427" s="24" t="s">
        <v>5228</v>
      </c>
      <c r="E427" s="24" t="s">
        <v>5228</v>
      </c>
      <c r="F427" s="24" t="s">
        <v>5228</v>
      </c>
      <c r="G427" s="24" t="s">
        <v>5229</v>
      </c>
      <c r="H427" s="42">
        <v>444444.44444444444</v>
      </c>
      <c r="I427" s="41">
        <v>9</v>
      </c>
      <c r="J427" s="43">
        <v>4000000</v>
      </c>
      <c r="K427" s="43">
        <v>0</v>
      </c>
      <c r="L427" s="41">
        <v>0</v>
      </c>
      <c r="M427" s="66" t="s">
        <v>5232</v>
      </c>
      <c r="N427" s="73" t="s">
        <v>5547</v>
      </c>
      <c r="O427" s="21" t="s">
        <v>5944</v>
      </c>
      <c r="P427" s="67" t="s">
        <v>6005</v>
      </c>
    </row>
    <row r="428" spans="1:16" ht="13.5" customHeight="1" x14ac:dyDescent="0.3">
      <c r="A428" s="46" t="s">
        <v>5303</v>
      </c>
      <c r="B428" s="47" t="s">
        <v>5207</v>
      </c>
      <c r="C428" s="41" t="s">
        <v>5542</v>
      </c>
      <c r="D428" s="24" t="s">
        <v>5322</v>
      </c>
      <c r="E428" s="24" t="s">
        <v>5322</v>
      </c>
      <c r="F428" s="24" t="s">
        <v>5322</v>
      </c>
      <c r="G428" s="24" t="s">
        <v>5228</v>
      </c>
      <c r="H428" s="42">
        <v>3174200</v>
      </c>
      <c r="I428" s="41">
        <v>10</v>
      </c>
      <c r="J428" s="43">
        <v>31742000</v>
      </c>
      <c r="K428" s="43">
        <v>0</v>
      </c>
      <c r="L428" s="41">
        <v>0</v>
      </c>
      <c r="M428" s="66" t="s">
        <v>5232</v>
      </c>
      <c r="N428" s="21" t="s">
        <v>5547</v>
      </c>
      <c r="O428" s="21" t="s">
        <v>5945</v>
      </c>
      <c r="P428" s="21" t="s">
        <v>6005</v>
      </c>
    </row>
    <row r="429" spans="1:16" ht="13.5" customHeight="1" x14ac:dyDescent="0.3">
      <c r="A429" s="46" t="s">
        <v>5290</v>
      </c>
      <c r="B429" s="47" t="s">
        <v>5575</v>
      </c>
      <c r="C429" s="41" t="s">
        <v>5310</v>
      </c>
      <c r="D429" s="24" t="s">
        <v>5229</v>
      </c>
      <c r="E429" s="24" t="s">
        <v>5229</v>
      </c>
      <c r="F429" s="24" t="s">
        <v>5229</v>
      </c>
      <c r="G429" s="24" t="s">
        <v>5545</v>
      </c>
      <c r="H429" s="42">
        <v>988125</v>
      </c>
      <c r="I429" s="41">
        <v>8</v>
      </c>
      <c r="J429" s="43">
        <v>7905000</v>
      </c>
      <c r="K429" s="43">
        <v>0</v>
      </c>
      <c r="L429" s="41">
        <v>0</v>
      </c>
      <c r="M429" s="66" t="s">
        <v>5232</v>
      </c>
      <c r="N429" s="21" t="s">
        <v>5547</v>
      </c>
      <c r="O429" s="21" t="s">
        <v>5946</v>
      </c>
      <c r="P429" s="21" t="s">
        <v>6005</v>
      </c>
    </row>
    <row r="430" spans="1:16" ht="13.5" customHeight="1" x14ac:dyDescent="0.3">
      <c r="A430" s="46" t="s">
        <v>5290</v>
      </c>
      <c r="B430" s="47" t="s">
        <v>5575</v>
      </c>
      <c r="C430" s="41" t="s">
        <v>5310</v>
      </c>
      <c r="D430" s="24" t="s">
        <v>5229</v>
      </c>
      <c r="E430" s="24" t="s">
        <v>5229</v>
      </c>
      <c r="F430" s="24" t="s">
        <v>5229</v>
      </c>
      <c r="G430" s="24" t="s">
        <v>5545</v>
      </c>
      <c r="H430" s="42">
        <v>1963000</v>
      </c>
      <c r="I430" s="41">
        <v>8</v>
      </c>
      <c r="J430" s="43">
        <v>15704000</v>
      </c>
      <c r="K430" s="43">
        <v>0</v>
      </c>
      <c r="L430" s="41">
        <v>0</v>
      </c>
      <c r="M430" s="66" t="s">
        <v>5232</v>
      </c>
      <c r="N430" s="21" t="s">
        <v>5547</v>
      </c>
      <c r="O430" s="21" t="s">
        <v>5947</v>
      </c>
      <c r="P430" s="21" t="s">
        <v>6005</v>
      </c>
    </row>
    <row r="431" spans="1:16" ht="13.5" customHeight="1" x14ac:dyDescent="0.3">
      <c r="A431" s="46" t="s">
        <v>5290</v>
      </c>
      <c r="B431" s="47" t="s">
        <v>5575</v>
      </c>
      <c r="C431" s="41" t="s">
        <v>5310</v>
      </c>
      <c r="D431" s="24" t="s">
        <v>5229</v>
      </c>
      <c r="E431" s="24" t="s">
        <v>5229</v>
      </c>
      <c r="F431" s="24" t="s">
        <v>5229</v>
      </c>
      <c r="G431" s="24" t="s">
        <v>5545</v>
      </c>
      <c r="H431" s="42">
        <v>375750</v>
      </c>
      <c r="I431" s="41">
        <v>8</v>
      </c>
      <c r="J431" s="43">
        <v>3006000</v>
      </c>
      <c r="K431" s="43">
        <v>0</v>
      </c>
      <c r="L431" s="41">
        <v>0</v>
      </c>
      <c r="M431" s="66" t="s">
        <v>5232</v>
      </c>
      <c r="N431" s="21" t="s">
        <v>5547</v>
      </c>
      <c r="O431" s="21" t="s">
        <v>5948</v>
      </c>
      <c r="P431" s="21" t="s">
        <v>6005</v>
      </c>
    </row>
    <row r="432" spans="1:16" ht="13.5" customHeight="1" x14ac:dyDescent="0.3">
      <c r="A432" s="46" t="s">
        <v>5290</v>
      </c>
      <c r="B432" s="47" t="s">
        <v>5575</v>
      </c>
      <c r="C432" s="41" t="s">
        <v>5310</v>
      </c>
      <c r="D432" s="24" t="s">
        <v>5229</v>
      </c>
      <c r="E432" s="24" t="s">
        <v>5229</v>
      </c>
      <c r="F432" s="24" t="s">
        <v>5229</v>
      </c>
      <c r="G432" s="24" t="s">
        <v>5545</v>
      </c>
      <c r="H432" s="42">
        <v>598000</v>
      </c>
      <c r="I432" s="41">
        <v>8</v>
      </c>
      <c r="J432" s="43">
        <v>4784000</v>
      </c>
      <c r="K432" s="43">
        <v>0</v>
      </c>
      <c r="L432" s="41">
        <v>0</v>
      </c>
      <c r="M432" s="66" t="s">
        <v>5232</v>
      </c>
      <c r="N432" s="21" t="s">
        <v>5547</v>
      </c>
      <c r="O432" s="21" t="s">
        <v>5949</v>
      </c>
      <c r="P432" s="21" t="s">
        <v>6005</v>
      </c>
    </row>
    <row r="433" spans="1:16" ht="13.5" customHeight="1" x14ac:dyDescent="0.3">
      <c r="A433" s="46" t="s">
        <v>5181</v>
      </c>
      <c r="B433" s="47" t="s">
        <v>5575</v>
      </c>
      <c r="C433" s="41" t="s">
        <v>5309</v>
      </c>
      <c r="D433" s="24" t="s">
        <v>5323</v>
      </c>
      <c r="E433" s="24" t="s">
        <v>5323</v>
      </c>
      <c r="F433" s="24" t="s">
        <v>5323</v>
      </c>
      <c r="G433" s="24" t="s">
        <v>5324</v>
      </c>
      <c r="H433" s="42">
        <v>33831000</v>
      </c>
      <c r="I433" s="41">
        <v>1</v>
      </c>
      <c r="J433" s="43">
        <v>33831000</v>
      </c>
      <c r="K433" s="43">
        <v>0</v>
      </c>
      <c r="L433" s="41">
        <v>0</v>
      </c>
      <c r="M433" s="66" t="s">
        <v>5232</v>
      </c>
      <c r="N433" s="21" t="s">
        <v>5547</v>
      </c>
      <c r="O433" s="21" t="s">
        <v>5950</v>
      </c>
      <c r="P433" s="21" t="s">
        <v>6005</v>
      </c>
    </row>
    <row r="434" spans="1:16" ht="13.5" customHeight="1" x14ac:dyDescent="0.3">
      <c r="A434" s="46" t="s">
        <v>5291</v>
      </c>
      <c r="B434" s="47" t="s">
        <v>5576</v>
      </c>
      <c r="C434" s="41" t="s">
        <v>5543</v>
      </c>
      <c r="D434" s="24" t="s">
        <v>5228</v>
      </c>
      <c r="E434" s="24" t="s">
        <v>5228</v>
      </c>
      <c r="F434" s="24" t="s">
        <v>5228</v>
      </c>
      <c r="G434" s="24" t="s">
        <v>5229</v>
      </c>
      <c r="H434" s="42">
        <v>653833.33333333337</v>
      </c>
      <c r="I434" s="41">
        <v>12</v>
      </c>
      <c r="J434" s="43">
        <v>7846000</v>
      </c>
      <c r="K434" s="43">
        <v>0</v>
      </c>
      <c r="L434" s="41">
        <v>0</v>
      </c>
      <c r="M434" s="66" t="s">
        <v>5232</v>
      </c>
      <c r="N434" s="21" t="s">
        <v>5547</v>
      </c>
      <c r="O434" s="21" t="s">
        <v>5951</v>
      </c>
      <c r="P434" s="21" t="s">
        <v>6005</v>
      </c>
    </row>
    <row r="435" spans="1:16" ht="13.5" customHeight="1" x14ac:dyDescent="0.3">
      <c r="A435" s="46" t="s">
        <v>5302</v>
      </c>
      <c r="B435" s="47" t="s">
        <v>5576</v>
      </c>
      <c r="C435" s="41" t="s">
        <v>5580</v>
      </c>
      <c r="D435" s="24" t="s">
        <v>5325</v>
      </c>
      <c r="E435" s="24" t="s">
        <v>5325</v>
      </c>
      <c r="F435" s="24" t="s">
        <v>5325</v>
      </c>
      <c r="G435" s="24" t="s">
        <v>5320</v>
      </c>
      <c r="H435" s="42">
        <v>56945000</v>
      </c>
      <c r="I435" s="41">
        <v>1</v>
      </c>
      <c r="J435" s="43">
        <v>56945000</v>
      </c>
      <c r="K435" s="43">
        <v>0</v>
      </c>
      <c r="L435" s="41">
        <v>0</v>
      </c>
      <c r="M435" s="66" t="s">
        <v>5232</v>
      </c>
      <c r="N435" s="21" t="s">
        <v>5547</v>
      </c>
      <c r="O435" s="21" t="s">
        <v>5952</v>
      </c>
      <c r="P435" s="21" t="s">
        <v>6005</v>
      </c>
    </row>
    <row r="436" spans="1:16" ht="13.5" customHeight="1" x14ac:dyDescent="0.3">
      <c r="A436" s="46" t="s">
        <v>5299</v>
      </c>
      <c r="B436" s="47" t="s">
        <v>5576</v>
      </c>
      <c r="C436" s="41" t="s">
        <v>5316</v>
      </c>
      <c r="D436" s="24" t="s">
        <v>5229</v>
      </c>
      <c r="E436" s="24" t="s">
        <v>5229</v>
      </c>
      <c r="F436" s="24" t="s">
        <v>5229</v>
      </c>
      <c r="G436" s="24" t="s">
        <v>5545</v>
      </c>
      <c r="H436" s="42">
        <v>2139428.5714285714</v>
      </c>
      <c r="I436" s="41">
        <v>7</v>
      </c>
      <c r="J436" s="43">
        <v>14976000</v>
      </c>
      <c r="K436" s="43">
        <v>0</v>
      </c>
      <c r="L436" s="41">
        <v>0</v>
      </c>
      <c r="M436" s="66" t="s">
        <v>5232</v>
      </c>
      <c r="N436" s="21" t="s">
        <v>5547</v>
      </c>
      <c r="O436" s="21" t="s">
        <v>5953</v>
      </c>
      <c r="P436" s="21" t="s">
        <v>6005</v>
      </c>
    </row>
    <row r="437" spans="1:16" ht="13.5" customHeight="1" x14ac:dyDescent="0.3">
      <c r="A437" s="46" t="s">
        <v>5292</v>
      </c>
      <c r="B437" s="47" t="s">
        <v>5570</v>
      </c>
      <c r="C437" s="41" t="s">
        <v>5544</v>
      </c>
      <c r="D437" s="24" t="s">
        <v>5228</v>
      </c>
      <c r="E437" s="24" t="s">
        <v>5228</v>
      </c>
      <c r="F437" s="24" t="s">
        <v>5228</v>
      </c>
      <c r="G437" s="24" t="s">
        <v>5229</v>
      </c>
      <c r="H437" s="42">
        <v>9428200</v>
      </c>
      <c r="I437" s="41">
        <v>10</v>
      </c>
      <c r="J437" s="43">
        <v>94282000</v>
      </c>
      <c r="K437" s="43">
        <v>0</v>
      </c>
      <c r="L437" s="41">
        <v>0</v>
      </c>
      <c r="M437" s="66" t="s">
        <v>5232</v>
      </c>
      <c r="N437" s="21" t="s">
        <v>5547</v>
      </c>
      <c r="O437" s="21" t="s">
        <v>5954</v>
      </c>
      <c r="P437" s="21" t="s">
        <v>6005</v>
      </c>
    </row>
    <row r="438" spans="1:16" ht="13.5" customHeight="1" x14ac:dyDescent="0.3">
      <c r="A438" s="46" t="s">
        <v>5163</v>
      </c>
      <c r="B438" s="47" t="s">
        <v>5572</v>
      </c>
      <c r="C438" s="41" t="s">
        <v>5311</v>
      </c>
      <c r="D438" s="24" t="s">
        <v>5545</v>
      </c>
      <c r="E438" s="24" t="s">
        <v>5545</v>
      </c>
      <c r="F438" s="24" t="s">
        <v>5545</v>
      </c>
      <c r="G438" s="24" t="s">
        <v>5323</v>
      </c>
      <c r="H438" s="42">
        <v>121600</v>
      </c>
      <c r="I438" s="41">
        <v>10</v>
      </c>
      <c r="J438" s="43">
        <v>1216000</v>
      </c>
      <c r="K438" s="43">
        <v>0</v>
      </c>
      <c r="L438" s="41">
        <v>0</v>
      </c>
      <c r="M438" s="66" t="s">
        <v>5232</v>
      </c>
      <c r="N438" s="21" t="s">
        <v>5547</v>
      </c>
      <c r="O438" s="21" t="s">
        <v>5955</v>
      </c>
      <c r="P438" s="21" t="s">
        <v>6005</v>
      </c>
    </row>
    <row r="439" spans="1:16" ht="13.5" customHeight="1" x14ac:dyDescent="0.3">
      <c r="A439" s="46" t="s">
        <v>5163</v>
      </c>
      <c r="B439" s="47" t="s">
        <v>5572</v>
      </c>
      <c r="C439" s="41" t="s">
        <v>5311</v>
      </c>
      <c r="D439" s="24" t="s">
        <v>5545</v>
      </c>
      <c r="E439" s="24" t="s">
        <v>5545</v>
      </c>
      <c r="F439" s="24" t="s">
        <v>5545</v>
      </c>
      <c r="G439" s="24" t="s">
        <v>5323</v>
      </c>
      <c r="H439" s="42">
        <v>443300</v>
      </c>
      <c r="I439" s="41">
        <v>10</v>
      </c>
      <c r="J439" s="43">
        <v>4433000</v>
      </c>
      <c r="K439" s="43">
        <v>0</v>
      </c>
      <c r="L439" s="41">
        <v>0</v>
      </c>
      <c r="M439" s="66" t="s">
        <v>5232</v>
      </c>
      <c r="N439" s="21" t="s">
        <v>5547</v>
      </c>
      <c r="O439" s="21" t="s">
        <v>5956</v>
      </c>
      <c r="P439" s="21" t="s">
        <v>6005</v>
      </c>
    </row>
    <row r="440" spans="1:16" ht="13.5" customHeight="1" x14ac:dyDescent="0.3">
      <c r="A440" s="46" t="s">
        <v>5163</v>
      </c>
      <c r="B440" s="47" t="s">
        <v>5572</v>
      </c>
      <c r="C440" s="41" t="s">
        <v>5311</v>
      </c>
      <c r="D440" s="24" t="s">
        <v>5545</v>
      </c>
      <c r="E440" s="24" t="s">
        <v>5545</v>
      </c>
      <c r="F440" s="24" t="s">
        <v>5545</v>
      </c>
      <c r="G440" s="24" t="s">
        <v>5323</v>
      </c>
      <c r="H440" s="42">
        <v>8541400</v>
      </c>
      <c r="I440" s="41">
        <v>10</v>
      </c>
      <c r="J440" s="43">
        <v>85414000</v>
      </c>
      <c r="K440" s="43">
        <v>0</v>
      </c>
      <c r="L440" s="41">
        <v>0</v>
      </c>
      <c r="M440" s="66" t="s">
        <v>5232</v>
      </c>
      <c r="N440" s="21" t="s">
        <v>5547</v>
      </c>
      <c r="O440" s="21" t="s">
        <v>5957</v>
      </c>
      <c r="P440" s="21" t="s">
        <v>6005</v>
      </c>
    </row>
    <row r="441" spans="1:16" ht="13.5" customHeight="1" x14ac:dyDescent="0.3">
      <c r="A441" s="46" t="s">
        <v>5293</v>
      </c>
      <c r="B441" s="47" t="s">
        <v>5572</v>
      </c>
      <c r="C441" s="41" t="s">
        <v>5311</v>
      </c>
      <c r="D441" s="24" t="s">
        <v>5226</v>
      </c>
      <c r="E441" s="24" t="s">
        <v>5226</v>
      </c>
      <c r="F441" s="24" t="s">
        <v>5225</v>
      </c>
      <c r="G441" s="24" t="s">
        <v>5225</v>
      </c>
      <c r="H441" s="42">
        <v>32500000</v>
      </c>
      <c r="I441" s="41">
        <v>10</v>
      </c>
      <c r="J441" s="43">
        <v>325000000</v>
      </c>
      <c r="K441" s="43">
        <v>0</v>
      </c>
      <c r="L441" s="41">
        <v>0</v>
      </c>
      <c r="M441" s="66" t="s">
        <v>5232</v>
      </c>
      <c r="N441" s="21" t="s">
        <v>5547</v>
      </c>
      <c r="O441" s="21" t="s">
        <v>5958</v>
      </c>
      <c r="P441" s="21" t="s">
        <v>6005</v>
      </c>
    </row>
    <row r="442" spans="1:16" ht="13.5" customHeight="1" x14ac:dyDescent="0.3">
      <c r="A442" s="46" t="s">
        <v>5163</v>
      </c>
      <c r="B442" s="47" t="s">
        <v>5572</v>
      </c>
      <c r="C442" s="41" t="s">
        <v>5311</v>
      </c>
      <c r="D442" s="24" t="s">
        <v>5545</v>
      </c>
      <c r="E442" s="24" t="s">
        <v>5545</v>
      </c>
      <c r="F442" s="24" t="s">
        <v>5545</v>
      </c>
      <c r="G442" s="24" t="s">
        <v>5323</v>
      </c>
      <c r="H442" s="42">
        <v>7237500</v>
      </c>
      <c r="I442" s="41">
        <v>10</v>
      </c>
      <c r="J442" s="43">
        <v>72375000</v>
      </c>
      <c r="K442" s="43">
        <v>0</v>
      </c>
      <c r="L442" s="41">
        <v>0</v>
      </c>
      <c r="M442" s="66" t="s">
        <v>5232</v>
      </c>
      <c r="N442" s="21" t="s">
        <v>5547</v>
      </c>
      <c r="O442" s="21" t="s">
        <v>5959</v>
      </c>
      <c r="P442" s="21" t="s">
        <v>6005</v>
      </c>
    </row>
    <row r="443" spans="1:16" ht="13.5" customHeight="1" x14ac:dyDescent="0.3">
      <c r="A443" s="46" t="s">
        <v>5304</v>
      </c>
      <c r="B443" s="47" t="s">
        <v>5570</v>
      </c>
      <c r="C443" s="41" t="s">
        <v>5319</v>
      </c>
      <c r="D443" s="24" t="s">
        <v>5322</v>
      </c>
      <c r="E443" s="24" t="s">
        <v>5322</v>
      </c>
      <c r="F443" s="24" t="s">
        <v>5322</v>
      </c>
      <c r="G443" s="24" t="s">
        <v>5228</v>
      </c>
      <c r="H443" s="42">
        <v>1087750</v>
      </c>
      <c r="I443" s="41">
        <v>12</v>
      </c>
      <c r="J443" s="43">
        <v>13053000</v>
      </c>
      <c r="K443" s="43">
        <v>0</v>
      </c>
      <c r="L443" s="41">
        <v>0</v>
      </c>
      <c r="M443" s="66" t="s">
        <v>5232</v>
      </c>
      <c r="N443" s="21" t="s">
        <v>5547</v>
      </c>
      <c r="O443" s="21" t="s">
        <v>5960</v>
      </c>
      <c r="P443" s="21" t="s">
        <v>6005</v>
      </c>
    </row>
    <row r="444" spans="1:16" ht="13.5" customHeight="1" x14ac:dyDescent="0.3">
      <c r="A444" s="46" t="s">
        <v>5188</v>
      </c>
      <c r="B444" s="47" t="s">
        <v>5571</v>
      </c>
      <c r="C444" s="41" t="s">
        <v>5539</v>
      </c>
      <c r="D444" s="24" t="s">
        <v>5228</v>
      </c>
      <c r="E444" s="24" t="s">
        <v>5228</v>
      </c>
      <c r="F444" s="24" t="s">
        <v>5228</v>
      </c>
      <c r="G444" s="24" t="s">
        <v>5229</v>
      </c>
      <c r="H444" s="42">
        <v>67112142.857142851</v>
      </c>
      <c r="I444" s="41">
        <v>7</v>
      </c>
      <c r="J444" s="43">
        <v>469785000</v>
      </c>
      <c r="K444" s="43">
        <v>0</v>
      </c>
      <c r="L444" s="41">
        <v>0</v>
      </c>
      <c r="M444" s="66" t="s">
        <v>5232</v>
      </c>
      <c r="N444" s="21" t="s">
        <v>5547</v>
      </c>
      <c r="O444" s="21" t="s">
        <v>5961</v>
      </c>
      <c r="P444" s="21" t="s">
        <v>6005</v>
      </c>
    </row>
    <row r="445" spans="1:16" ht="13.5" customHeight="1" x14ac:dyDescent="0.3">
      <c r="A445" s="46" t="s">
        <v>5294</v>
      </c>
      <c r="B445" s="47" t="s">
        <v>5576</v>
      </c>
      <c r="C445" s="41" t="s">
        <v>5312</v>
      </c>
      <c r="D445" s="24" t="s">
        <v>5322</v>
      </c>
      <c r="E445" s="24" t="s">
        <v>5322</v>
      </c>
      <c r="F445" s="24" t="s">
        <v>5322</v>
      </c>
      <c r="G445" s="24" t="s">
        <v>5228</v>
      </c>
      <c r="H445" s="42">
        <v>41300000</v>
      </c>
      <c r="I445" s="41">
        <v>7</v>
      </c>
      <c r="J445" s="43">
        <v>289100000</v>
      </c>
      <c r="K445" s="43">
        <v>0</v>
      </c>
      <c r="L445" s="41">
        <v>0</v>
      </c>
      <c r="M445" s="66" t="s">
        <v>5232</v>
      </c>
      <c r="N445" s="21" t="s">
        <v>5547</v>
      </c>
      <c r="O445" s="21" t="s">
        <v>5962</v>
      </c>
      <c r="P445" s="21" t="s">
        <v>6005</v>
      </c>
    </row>
    <row r="446" spans="1:16" ht="13.5" customHeight="1" x14ac:dyDescent="0.3">
      <c r="A446" s="46" t="s">
        <v>5529</v>
      </c>
      <c r="B446" s="47" t="s">
        <v>5576</v>
      </c>
      <c r="C446" s="41" t="s">
        <v>5540</v>
      </c>
      <c r="D446" s="24" t="s">
        <v>5228</v>
      </c>
      <c r="E446" s="24" t="s">
        <v>5228</v>
      </c>
      <c r="F446" s="24" t="s">
        <v>5228</v>
      </c>
      <c r="G446" s="24" t="s">
        <v>5229</v>
      </c>
      <c r="H446" s="42">
        <v>1322333.3333333333</v>
      </c>
      <c r="I446" s="41">
        <v>9</v>
      </c>
      <c r="J446" s="43">
        <v>11901000</v>
      </c>
      <c r="K446" s="43">
        <v>0</v>
      </c>
      <c r="L446" s="41">
        <v>0</v>
      </c>
      <c r="M446" s="66" t="s">
        <v>5232</v>
      </c>
      <c r="N446" s="21" t="s">
        <v>5547</v>
      </c>
      <c r="O446" s="21" t="s">
        <v>5963</v>
      </c>
      <c r="P446" s="21" t="s">
        <v>6005</v>
      </c>
    </row>
    <row r="447" spans="1:16" ht="13.5" customHeight="1" x14ac:dyDescent="0.3">
      <c r="A447" s="46" t="s">
        <v>5301</v>
      </c>
      <c r="B447" s="47" t="s">
        <v>5570</v>
      </c>
      <c r="C447" s="41" t="s">
        <v>5318</v>
      </c>
      <c r="D447" s="24" t="s">
        <v>5229</v>
      </c>
      <c r="E447" s="24" t="s">
        <v>5229</v>
      </c>
      <c r="F447" s="24" t="s">
        <v>5229</v>
      </c>
      <c r="G447" s="24" t="s">
        <v>5545</v>
      </c>
      <c r="H447" s="42">
        <v>17083375</v>
      </c>
      <c r="I447" s="41">
        <v>8</v>
      </c>
      <c r="J447" s="43">
        <v>136667000</v>
      </c>
      <c r="K447" s="43">
        <v>0</v>
      </c>
      <c r="L447" s="41">
        <v>0</v>
      </c>
      <c r="M447" s="66" t="s">
        <v>5232</v>
      </c>
      <c r="N447" s="21" t="s">
        <v>5547</v>
      </c>
      <c r="O447" s="21" t="s">
        <v>5964</v>
      </c>
      <c r="P447" s="21" t="s">
        <v>6005</v>
      </c>
    </row>
    <row r="448" spans="1:16" ht="13.5" customHeight="1" x14ac:dyDescent="0.3">
      <c r="A448" s="46" t="s">
        <v>5295</v>
      </c>
      <c r="B448" s="47" t="s">
        <v>5575</v>
      </c>
      <c r="C448" s="41" t="s">
        <v>5313</v>
      </c>
      <c r="D448" s="24" t="s">
        <v>5228</v>
      </c>
      <c r="E448" s="24" t="s">
        <v>5228</v>
      </c>
      <c r="F448" s="24" t="s">
        <v>5228</v>
      </c>
      <c r="G448" s="24" t="s">
        <v>5229</v>
      </c>
      <c r="H448" s="42">
        <v>1977125</v>
      </c>
      <c r="I448" s="41">
        <v>8</v>
      </c>
      <c r="J448" s="43">
        <v>15817000</v>
      </c>
      <c r="K448" s="43">
        <v>0</v>
      </c>
      <c r="L448" s="41">
        <v>0</v>
      </c>
      <c r="M448" s="66" t="s">
        <v>5232</v>
      </c>
      <c r="N448" s="21" t="s">
        <v>5547</v>
      </c>
      <c r="O448" s="21" t="s">
        <v>5965</v>
      </c>
      <c r="P448" s="21" t="s">
        <v>6005</v>
      </c>
    </row>
    <row r="449" spans="1:16" ht="13.5" customHeight="1" x14ac:dyDescent="0.3">
      <c r="A449" s="46" t="s">
        <v>5296</v>
      </c>
      <c r="B449" s="47" t="s">
        <v>5575</v>
      </c>
      <c r="C449" s="41" t="s">
        <v>5314</v>
      </c>
      <c r="D449" s="24" t="s">
        <v>5228</v>
      </c>
      <c r="E449" s="24" t="s">
        <v>5228</v>
      </c>
      <c r="F449" s="24" t="s">
        <v>5228</v>
      </c>
      <c r="G449" s="24" t="s">
        <v>5229</v>
      </c>
      <c r="H449" s="42">
        <v>955625</v>
      </c>
      <c r="I449" s="41">
        <v>8</v>
      </c>
      <c r="J449" s="43">
        <v>7645000</v>
      </c>
      <c r="K449" s="43">
        <v>0</v>
      </c>
      <c r="L449" s="41">
        <v>0</v>
      </c>
      <c r="M449" s="66" t="s">
        <v>5232</v>
      </c>
      <c r="N449" s="21" t="s">
        <v>5547</v>
      </c>
      <c r="O449" s="21" t="s">
        <v>5966</v>
      </c>
      <c r="P449" s="21" t="s">
        <v>6005</v>
      </c>
    </row>
    <row r="450" spans="1:16" ht="13.5" customHeight="1" x14ac:dyDescent="0.3">
      <c r="A450" s="46" t="s">
        <v>5297</v>
      </c>
      <c r="B450" s="47" t="s">
        <v>5576</v>
      </c>
      <c r="C450" s="41" t="s">
        <v>5581</v>
      </c>
      <c r="D450" s="24" t="s">
        <v>5229</v>
      </c>
      <c r="E450" s="24" t="s">
        <v>5229</v>
      </c>
      <c r="F450" s="24" t="s">
        <v>5229</v>
      </c>
      <c r="G450" s="24" t="s">
        <v>5545</v>
      </c>
      <c r="H450" s="42">
        <v>2809000</v>
      </c>
      <c r="I450" s="41">
        <v>3</v>
      </c>
      <c r="J450" s="43">
        <v>8427000</v>
      </c>
      <c r="K450" s="43">
        <v>0</v>
      </c>
      <c r="L450" s="41">
        <v>0</v>
      </c>
      <c r="M450" s="66" t="s">
        <v>5232</v>
      </c>
      <c r="N450" s="21" t="s">
        <v>5547</v>
      </c>
      <c r="O450" s="21" t="s">
        <v>5967</v>
      </c>
      <c r="P450" s="21" t="s">
        <v>6005</v>
      </c>
    </row>
    <row r="451" spans="1:16" ht="13.5" customHeight="1" x14ac:dyDescent="0.3">
      <c r="A451" s="46" t="s">
        <v>5298</v>
      </c>
      <c r="B451" s="47" t="s">
        <v>5570</v>
      </c>
      <c r="C451" s="41" t="s">
        <v>5315</v>
      </c>
      <c r="D451" s="24" t="s">
        <v>5545</v>
      </c>
      <c r="E451" s="24" t="s">
        <v>5545</v>
      </c>
      <c r="F451" s="24" t="s">
        <v>5545</v>
      </c>
      <c r="G451" s="24" t="s">
        <v>5323</v>
      </c>
      <c r="H451" s="42">
        <v>1502777.7777777778</v>
      </c>
      <c r="I451" s="41">
        <v>9</v>
      </c>
      <c r="J451" s="43">
        <v>13525000</v>
      </c>
      <c r="K451" s="43">
        <v>0</v>
      </c>
      <c r="L451" s="41">
        <v>0</v>
      </c>
      <c r="M451" s="66" t="s">
        <v>5232</v>
      </c>
      <c r="N451" s="21" t="s">
        <v>5547</v>
      </c>
      <c r="O451" s="21" t="s">
        <v>5968</v>
      </c>
      <c r="P451" s="21" t="s">
        <v>6005</v>
      </c>
    </row>
    <row r="452" spans="1:16" ht="13.5" customHeight="1" x14ac:dyDescent="0.3">
      <c r="A452" s="46" t="s">
        <v>5300</v>
      </c>
      <c r="B452" s="47" t="s">
        <v>5570</v>
      </c>
      <c r="C452" s="41" t="s">
        <v>5317</v>
      </c>
      <c r="D452" s="24" t="s">
        <v>5228</v>
      </c>
      <c r="E452" s="24" t="s">
        <v>5228</v>
      </c>
      <c r="F452" s="24" t="s">
        <v>5228</v>
      </c>
      <c r="G452" s="24" t="s">
        <v>5229</v>
      </c>
      <c r="H452" s="42">
        <v>7118125</v>
      </c>
      <c r="I452" s="41">
        <v>8</v>
      </c>
      <c r="J452" s="43">
        <v>56945000</v>
      </c>
      <c r="K452" s="43">
        <v>0</v>
      </c>
      <c r="L452" s="41">
        <v>0</v>
      </c>
      <c r="M452" s="66" t="s">
        <v>5232</v>
      </c>
      <c r="N452" s="21" t="s">
        <v>5547</v>
      </c>
      <c r="O452" s="21" t="s">
        <v>5969</v>
      </c>
      <c r="P452" s="21" t="s">
        <v>6005</v>
      </c>
    </row>
    <row r="453" spans="1:16" ht="13.5" customHeight="1" x14ac:dyDescent="0.3">
      <c r="A453" s="46" t="s">
        <v>5530</v>
      </c>
      <c r="B453" s="47" t="s">
        <v>5570</v>
      </c>
      <c r="C453" s="41">
        <v>80111600</v>
      </c>
      <c r="D453" s="24" t="s">
        <v>5321</v>
      </c>
      <c r="E453" s="24" t="s">
        <v>5546</v>
      </c>
      <c r="F453" s="24" t="s">
        <v>5546</v>
      </c>
      <c r="G453" s="24" t="s">
        <v>5322</v>
      </c>
      <c r="H453" s="42">
        <v>5880270</v>
      </c>
      <c r="I453" s="41">
        <v>10</v>
      </c>
      <c r="J453" s="43">
        <v>58802700</v>
      </c>
      <c r="K453" s="43">
        <v>0</v>
      </c>
      <c r="L453" s="41">
        <v>0</v>
      </c>
      <c r="M453" s="66" t="s">
        <v>5232</v>
      </c>
      <c r="N453" s="21" t="s">
        <v>5547</v>
      </c>
      <c r="O453" s="21" t="s">
        <v>5970</v>
      </c>
      <c r="P453" s="21" t="s">
        <v>6005</v>
      </c>
    </row>
    <row r="454" spans="1:16" ht="13.5" customHeight="1" x14ac:dyDescent="0.3">
      <c r="A454" s="46" t="s">
        <v>5531</v>
      </c>
      <c r="B454" s="47" t="s">
        <v>5570</v>
      </c>
      <c r="C454" s="41">
        <v>80111600</v>
      </c>
      <c r="D454" s="24" t="s">
        <v>5321</v>
      </c>
      <c r="E454" s="24" t="s">
        <v>5546</v>
      </c>
      <c r="F454" s="24" t="s">
        <v>5546</v>
      </c>
      <c r="G454" s="24" t="s">
        <v>5322</v>
      </c>
      <c r="H454" s="42">
        <v>5452614</v>
      </c>
      <c r="I454" s="41">
        <v>10</v>
      </c>
      <c r="J454" s="43">
        <v>54526140</v>
      </c>
      <c r="K454" s="43">
        <v>0</v>
      </c>
      <c r="L454" s="41">
        <v>0</v>
      </c>
      <c r="M454" s="66" t="s">
        <v>5232</v>
      </c>
      <c r="N454" s="21" t="s">
        <v>5547</v>
      </c>
      <c r="O454" s="21" t="s">
        <v>5971</v>
      </c>
      <c r="P454" s="21" t="s">
        <v>6005</v>
      </c>
    </row>
    <row r="455" spans="1:16" ht="13.5" customHeight="1" x14ac:dyDescent="0.3">
      <c r="A455" s="46" t="s">
        <v>5532</v>
      </c>
      <c r="B455" s="47" t="s">
        <v>5570</v>
      </c>
      <c r="C455" s="41">
        <v>80111600</v>
      </c>
      <c r="D455" s="24" t="s">
        <v>5321</v>
      </c>
      <c r="E455" s="24" t="s">
        <v>5546</v>
      </c>
      <c r="F455" s="24" t="s">
        <v>5546</v>
      </c>
      <c r="G455" s="24" t="s">
        <v>5322</v>
      </c>
      <c r="H455" s="42">
        <v>10360266</v>
      </c>
      <c r="I455" s="41">
        <v>10</v>
      </c>
      <c r="J455" s="43">
        <v>103602660</v>
      </c>
      <c r="K455" s="43">
        <v>0</v>
      </c>
      <c r="L455" s="41">
        <v>0</v>
      </c>
      <c r="M455" s="66" t="s">
        <v>5232</v>
      </c>
      <c r="N455" s="21" t="s">
        <v>5547</v>
      </c>
      <c r="O455" s="21" t="s">
        <v>5972</v>
      </c>
      <c r="P455" s="21" t="s">
        <v>6005</v>
      </c>
    </row>
    <row r="456" spans="1:16" ht="13.5" customHeight="1" x14ac:dyDescent="0.3">
      <c r="A456" s="46" t="s">
        <v>5533</v>
      </c>
      <c r="B456" s="47" t="s">
        <v>5570</v>
      </c>
      <c r="C456" s="41">
        <v>80111600</v>
      </c>
      <c r="D456" s="24" t="s">
        <v>5321</v>
      </c>
      <c r="E456" s="24" t="s">
        <v>5546</v>
      </c>
      <c r="F456" s="24" t="s">
        <v>5546</v>
      </c>
      <c r="G456" s="24" t="s">
        <v>5322</v>
      </c>
      <c r="H456" s="42">
        <v>5452614</v>
      </c>
      <c r="I456" s="41">
        <v>10</v>
      </c>
      <c r="J456" s="43">
        <v>54526140</v>
      </c>
      <c r="K456" s="43">
        <v>0</v>
      </c>
      <c r="L456" s="41">
        <v>0</v>
      </c>
      <c r="M456" s="66" t="s">
        <v>5232</v>
      </c>
      <c r="N456" s="21" t="s">
        <v>5547</v>
      </c>
      <c r="O456" s="21" t="s">
        <v>5973</v>
      </c>
      <c r="P456" s="21" t="s">
        <v>6005</v>
      </c>
    </row>
    <row r="457" spans="1:16" ht="13.5" customHeight="1" x14ac:dyDescent="0.3">
      <c r="A457" s="46" t="s">
        <v>5179</v>
      </c>
      <c r="B457" s="47" t="s">
        <v>5570</v>
      </c>
      <c r="C457" s="41">
        <v>80111600</v>
      </c>
      <c r="D457" s="24" t="s">
        <v>5321</v>
      </c>
      <c r="E457" s="24" t="s">
        <v>5546</v>
      </c>
      <c r="F457" s="24" t="s">
        <v>5546</v>
      </c>
      <c r="G457" s="24" t="s">
        <v>5322</v>
      </c>
      <c r="H457" s="42">
        <v>8000000</v>
      </c>
      <c r="I457" s="41">
        <v>10</v>
      </c>
      <c r="J457" s="43">
        <v>80000000</v>
      </c>
      <c r="K457" s="43">
        <v>0</v>
      </c>
      <c r="L457" s="41">
        <v>0</v>
      </c>
      <c r="M457" s="66" t="s">
        <v>5232</v>
      </c>
      <c r="N457" s="21" t="s">
        <v>5547</v>
      </c>
      <c r="O457" s="21" t="s">
        <v>5974</v>
      </c>
      <c r="P457" s="21" t="s">
        <v>6005</v>
      </c>
    </row>
    <row r="458" spans="1:16" ht="13.5" customHeight="1" x14ac:dyDescent="0.3">
      <c r="A458" s="46" t="s">
        <v>5534</v>
      </c>
      <c r="B458" s="47" t="s">
        <v>5570</v>
      </c>
      <c r="C458" s="41">
        <v>80111600</v>
      </c>
      <c r="D458" s="24" t="s">
        <v>5322</v>
      </c>
      <c r="E458" s="24" t="s">
        <v>5322</v>
      </c>
      <c r="F458" s="24" t="s">
        <v>5322</v>
      </c>
      <c r="G458" s="24" t="s">
        <v>5228</v>
      </c>
      <c r="H458" s="42">
        <v>6000000</v>
      </c>
      <c r="I458" s="41">
        <v>10</v>
      </c>
      <c r="J458" s="43">
        <v>60000000</v>
      </c>
      <c r="K458" s="43">
        <v>0</v>
      </c>
      <c r="L458" s="41">
        <v>0</v>
      </c>
      <c r="M458" s="66" t="s">
        <v>5232</v>
      </c>
      <c r="N458" s="21" t="s">
        <v>5547</v>
      </c>
      <c r="O458" s="21" t="s">
        <v>5975</v>
      </c>
      <c r="P458" s="21" t="s">
        <v>6005</v>
      </c>
    </row>
    <row r="459" spans="1:16" ht="13.5" customHeight="1" x14ac:dyDescent="0.3">
      <c r="A459" s="46" t="s">
        <v>5535</v>
      </c>
      <c r="B459" s="47" t="s">
        <v>5570</v>
      </c>
      <c r="C459" s="41">
        <v>80111600</v>
      </c>
      <c r="D459" s="24" t="s">
        <v>5322</v>
      </c>
      <c r="E459" s="24" t="s">
        <v>5322</v>
      </c>
      <c r="F459" s="24" t="s">
        <v>5322</v>
      </c>
      <c r="G459" s="24" t="s">
        <v>5228</v>
      </c>
      <c r="H459" s="42">
        <v>5000000</v>
      </c>
      <c r="I459" s="41">
        <v>10</v>
      </c>
      <c r="J459" s="43">
        <v>50000000</v>
      </c>
      <c r="K459" s="43">
        <v>0</v>
      </c>
      <c r="L459" s="41">
        <v>0</v>
      </c>
      <c r="M459" s="66" t="s">
        <v>5232</v>
      </c>
      <c r="N459" s="21" t="s">
        <v>5547</v>
      </c>
      <c r="O459" s="21" t="s">
        <v>5976</v>
      </c>
      <c r="P459" s="21" t="s">
        <v>6005</v>
      </c>
    </row>
    <row r="460" spans="1:16" ht="13.5" customHeight="1" x14ac:dyDescent="0.3">
      <c r="A460" s="46" t="s">
        <v>5173</v>
      </c>
      <c r="B460" s="47" t="s">
        <v>5570</v>
      </c>
      <c r="C460" s="41">
        <v>80111600</v>
      </c>
      <c r="D460" s="24" t="s">
        <v>5322</v>
      </c>
      <c r="E460" s="24" t="s">
        <v>5322</v>
      </c>
      <c r="F460" s="24" t="s">
        <v>5322</v>
      </c>
      <c r="G460" s="24" t="s">
        <v>5228</v>
      </c>
      <c r="H460" s="42">
        <v>6000000</v>
      </c>
      <c r="I460" s="41">
        <v>10</v>
      </c>
      <c r="J460" s="43">
        <v>60000000</v>
      </c>
      <c r="K460" s="43">
        <v>0</v>
      </c>
      <c r="L460" s="41">
        <v>0</v>
      </c>
      <c r="M460" s="66" t="s">
        <v>5232</v>
      </c>
      <c r="N460" s="21" t="s">
        <v>5547</v>
      </c>
      <c r="O460" s="21" t="s">
        <v>5977</v>
      </c>
      <c r="P460" s="21" t="s">
        <v>6005</v>
      </c>
    </row>
    <row r="461" spans="1:16" ht="13.5" customHeight="1" x14ac:dyDescent="0.3">
      <c r="A461" s="46" t="s">
        <v>5536</v>
      </c>
      <c r="B461" s="47" t="s">
        <v>5570</v>
      </c>
      <c r="C461" s="41">
        <v>80111600</v>
      </c>
      <c r="D461" s="24" t="s">
        <v>5322</v>
      </c>
      <c r="E461" s="24" t="s">
        <v>5322</v>
      </c>
      <c r="F461" s="24" t="s">
        <v>5322</v>
      </c>
      <c r="G461" s="24" t="s">
        <v>5228</v>
      </c>
      <c r="H461" s="42">
        <v>3800000</v>
      </c>
      <c r="I461" s="41">
        <v>10</v>
      </c>
      <c r="J461" s="43">
        <v>38000000</v>
      </c>
      <c r="K461" s="43">
        <v>0</v>
      </c>
      <c r="L461" s="41">
        <v>0</v>
      </c>
      <c r="M461" s="66" t="s">
        <v>5232</v>
      </c>
      <c r="N461" s="21" t="s">
        <v>5547</v>
      </c>
      <c r="O461" s="21" t="s">
        <v>5978</v>
      </c>
      <c r="P461" s="21" t="s">
        <v>6005</v>
      </c>
    </row>
    <row r="462" spans="1:16" ht="13.5" customHeight="1" x14ac:dyDescent="0.3">
      <c r="A462" s="46" t="s">
        <v>5537</v>
      </c>
      <c r="B462" s="47" t="s">
        <v>5570</v>
      </c>
      <c r="C462" s="41">
        <v>80111600</v>
      </c>
      <c r="D462" s="24" t="s">
        <v>5322</v>
      </c>
      <c r="E462" s="24" t="s">
        <v>5322</v>
      </c>
      <c r="F462" s="24" t="s">
        <v>5322</v>
      </c>
      <c r="G462" s="24" t="s">
        <v>5228</v>
      </c>
      <c r="H462" s="42">
        <v>6000000</v>
      </c>
      <c r="I462" s="41">
        <v>10</v>
      </c>
      <c r="J462" s="43">
        <v>60000000</v>
      </c>
      <c r="K462" s="43">
        <v>0</v>
      </c>
      <c r="L462" s="41">
        <v>0</v>
      </c>
      <c r="M462" s="66" t="s">
        <v>5232</v>
      </c>
      <c r="N462" s="21" t="s">
        <v>5547</v>
      </c>
      <c r="O462" s="21" t="s">
        <v>5979</v>
      </c>
      <c r="P462" s="21" t="s">
        <v>6005</v>
      </c>
    </row>
    <row r="463" spans="1:16" ht="13.5" customHeight="1" x14ac:dyDescent="0.3">
      <c r="A463" s="46" t="s">
        <v>5569</v>
      </c>
      <c r="B463" s="47" t="s">
        <v>5570</v>
      </c>
      <c r="C463" s="41">
        <v>80111600</v>
      </c>
      <c r="D463" s="24" t="s">
        <v>5322</v>
      </c>
      <c r="E463" s="24" t="s">
        <v>5322</v>
      </c>
      <c r="F463" s="24" t="s">
        <v>5322</v>
      </c>
      <c r="G463" s="24" t="s">
        <v>5228</v>
      </c>
      <c r="H463" s="42">
        <v>3800000</v>
      </c>
      <c r="I463" s="41">
        <v>10</v>
      </c>
      <c r="J463" s="43">
        <v>38000000</v>
      </c>
      <c r="K463" s="43">
        <v>0</v>
      </c>
      <c r="L463" s="41">
        <v>0</v>
      </c>
      <c r="M463" s="66" t="s">
        <v>5232</v>
      </c>
      <c r="N463" s="21" t="s">
        <v>5547</v>
      </c>
      <c r="O463" s="21" t="s">
        <v>5980</v>
      </c>
      <c r="P463" s="21" t="s">
        <v>6005</v>
      </c>
    </row>
    <row r="464" spans="1:16" ht="13.5" customHeight="1" x14ac:dyDescent="0.3">
      <c r="A464" s="46" t="s">
        <v>5307</v>
      </c>
      <c r="B464" s="47" t="s">
        <v>5570</v>
      </c>
      <c r="C464" s="41">
        <v>80111600</v>
      </c>
      <c r="D464" s="24" t="s">
        <v>5322</v>
      </c>
      <c r="E464" s="24" t="s">
        <v>5322</v>
      </c>
      <c r="F464" s="24" t="s">
        <v>5322</v>
      </c>
      <c r="G464" s="24" t="s">
        <v>5228</v>
      </c>
      <c r="H464" s="42">
        <v>3800000</v>
      </c>
      <c r="I464" s="41">
        <v>10</v>
      </c>
      <c r="J464" s="43">
        <v>38000000</v>
      </c>
      <c r="K464" s="43">
        <v>0</v>
      </c>
      <c r="L464" s="41">
        <v>0</v>
      </c>
      <c r="M464" s="66" t="s">
        <v>5232</v>
      </c>
      <c r="N464" s="21" t="s">
        <v>5547</v>
      </c>
      <c r="O464" s="21" t="s">
        <v>5981</v>
      </c>
      <c r="P464" s="21" t="s">
        <v>6005</v>
      </c>
    </row>
    <row r="465" spans="1:16" ht="13.5" customHeight="1" x14ac:dyDescent="0.3">
      <c r="A465" s="46" t="s">
        <v>5538</v>
      </c>
      <c r="B465" s="47" t="s">
        <v>5570</v>
      </c>
      <c r="C465" s="41">
        <v>80111600</v>
      </c>
      <c r="D465" s="24" t="s">
        <v>5322</v>
      </c>
      <c r="E465" s="24" t="s">
        <v>5322</v>
      </c>
      <c r="F465" s="24" t="s">
        <v>5322</v>
      </c>
      <c r="G465" s="24" t="s">
        <v>5228</v>
      </c>
      <c r="H465" s="42">
        <v>6000000</v>
      </c>
      <c r="I465" s="41">
        <v>10</v>
      </c>
      <c r="J465" s="43">
        <v>60000000</v>
      </c>
      <c r="K465" s="43">
        <v>0</v>
      </c>
      <c r="L465" s="41">
        <v>0</v>
      </c>
      <c r="M465" s="66" t="s">
        <v>5232</v>
      </c>
      <c r="N465" s="21" t="s">
        <v>5547</v>
      </c>
      <c r="O465" s="21" t="s">
        <v>5982</v>
      </c>
      <c r="P465" s="21" t="s">
        <v>6005</v>
      </c>
    </row>
    <row r="466" spans="1:16" ht="13.5" customHeight="1" x14ac:dyDescent="0.3">
      <c r="A466" s="46" t="s">
        <v>5326</v>
      </c>
      <c r="B466" s="47" t="s">
        <v>5570</v>
      </c>
      <c r="C466" s="41">
        <v>80111600</v>
      </c>
      <c r="D466" s="24" t="s">
        <v>5322</v>
      </c>
      <c r="E466" s="24" t="s">
        <v>5322</v>
      </c>
      <c r="F466" s="24" t="s">
        <v>5322</v>
      </c>
      <c r="G466" s="24" t="s">
        <v>5228</v>
      </c>
      <c r="H466" s="42">
        <v>3000000</v>
      </c>
      <c r="I466" s="41">
        <v>10</v>
      </c>
      <c r="J466" s="43">
        <v>30000000</v>
      </c>
      <c r="K466" s="43">
        <v>0</v>
      </c>
      <c r="L466" s="41">
        <v>0</v>
      </c>
      <c r="M466" s="66" t="s">
        <v>5232</v>
      </c>
      <c r="N466" s="21" t="s">
        <v>5547</v>
      </c>
      <c r="O466" s="21" t="s">
        <v>5983</v>
      </c>
      <c r="P466" s="21" t="s">
        <v>6005</v>
      </c>
    </row>
    <row r="467" spans="1:16" ht="13.5" customHeight="1" x14ac:dyDescent="0.3">
      <c r="A467" s="46" t="s">
        <v>5327</v>
      </c>
      <c r="B467" s="47" t="s">
        <v>5570</v>
      </c>
      <c r="C467" s="41">
        <v>80111600</v>
      </c>
      <c r="D467" s="24" t="s">
        <v>5322</v>
      </c>
      <c r="E467" s="24" t="s">
        <v>5322</v>
      </c>
      <c r="F467" s="24" t="s">
        <v>5322</v>
      </c>
      <c r="G467" s="24" t="s">
        <v>5228</v>
      </c>
      <c r="H467" s="42">
        <v>3200000</v>
      </c>
      <c r="I467" s="41">
        <v>10</v>
      </c>
      <c r="J467" s="43">
        <v>32000000</v>
      </c>
      <c r="K467" s="43">
        <v>0</v>
      </c>
      <c r="L467" s="41">
        <v>0</v>
      </c>
      <c r="M467" s="66" t="s">
        <v>5232</v>
      </c>
      <c r="N467" s="21" t="s">
        <v>5547</v>
      </c>
      <c r="O467" s="21" t="s">
        <v>5984</v>
      </c>
      <c r="P467" s="21" t="s">
        <v>6005</v>
      </c>
    </row>
    <row r="468" spans="1:16" ht="13.5" customHeight="1" x14ac:dyDescent="0.3">
      <c r="A468" s="46" t="s">
        <v>5328</v>
      </c>
      <c r="B468" s="47" t="s">
        <v>5570</v>
      </c>
      <c r="C468" s="41">
        <v>80111600</v>
      </c>
      <c r="D468" s="24" t="s">
        <v>5322</v>
      </c>
      <c r="E468" s="24" t="s">
        <v>5322</v>
      </c>
      <c r="F468" s="24" t="s">
        <v>5322</v>
      </c>
      <c r="G468" s="24" t="s">
        <v>5228</v>
      </c>
      <c r="H468" s="42">
        <v>3800000</v>
      </c>
      <c r="I468" s="41">
        <v>10</v>
      </c>
      <c r="J468" s="43">
        <v>38000000</v>
      </c>
      <c r="K468" s="43">
        <v>0</v>
      </c>
      <c r="L468" s="41">
        <v>0</v>
      </c>
      <c r="M468" s="66" t="s">
        <v>5232</v>
      </c>
      <c r="N468" s="21" t="s">
        <v>5547</v>
      </c>
      <c r="O468" s="21" t="s">
        <v>5985</v>
      </c>
      <c r="P468" s="21" t="s">
        <v>6005</v>
      </c>
    </row>
    <row r="469" spans="1:16" ht="13.5" customHeight="1" x14ac:dyDescent="0.3">
      <c r="A469" s="46" t="s">
        <v>5305</v>
      </c>
      <c r="B469" s="47" t="s">
        <v>5570</v>
      </c>
      <c r="C469" s="41">
        <v>80111600</v>
      </c>
      <c r="D469" s="24" t="s">
        <v>5322</v>
      </c>
      <c r="E469" s="24" t="s">
        <v>5322</v>
      </c>
      <c r="F469" s="24" t="s">
        <v>5322</v>
      </c>
      <c r="G469" s="24" t="s">
        <v>5228</v>
      </c>
      <c r="H469" s="42">
        <v>3528162</v>
      </c>
      <c r="I469" s="41">
        <v>10</v>
      </c>
      <c r="J469" s="43">
        <v>35281620</v>
      </c>
      <c r="K469" s="43">
        <v>0</v>
      </c>
      <c r="L469" s="41">
        <v>0</v>
      </c>
      <c r="M469" s="66" t="s">
        <v>5232</v>
      </c>
      <c r="N469" s="21" t="s">
        <v>5547</v>
      </c>
      <c r="O469" s="21" t="s">
        <v>5986</v>
      </c>
      <c r="P469" s="21" t="s">
        <v>6005</v>
      </c>
    </row>
    <row r="470" spans="1:16" ht="13.5" customHeight="1" x14ac:dyDescent="0.3">
      <c r="A470" s="46" t="s">
        <v>5329</v>
      </c>
      <c r="B470" s="47" t="s">
        <v>5570</v>
      </c>
      <c r="C470" s="41">
        <v>80111600</v>
      </c>
      <c r="D470" s="24" t="s">
        <v>5322</v>
      </c>
      <c r="E470" s="24" t="s">
        <v>5322</v>
      </c>
      <c r="F470" s="24" t="s">
        <v>5322</v>
      </c>
      <c r="G470" s="24" t="s">
        <v>5228</v>
      </c>
      <c r="H470" s="42">
        <v>3688533</v>
      </c>
      <c r="I470" s="41">
        <v>10</v>
      </c>
      <c r="J470" s="43">
        <v>36885330</v>
      </c>
      <c r="K470" s="43">
        <v>0</v>
      </c>
      <c r="L470" s="41">
        <v>0</v>
      </c>
      <c r="M470" s="66" t="s">
        <v>5232</v>
      </c>
      <c r="N470" s="21" t="s">
        <v>5547</v>
      </c>
      <c r="O470" s="21" t="s">
        <v>5987</v>
      </c>
      <c r="P470" s="21" t="s">
        <v>6005</v>
      </c>
    </row>
    <row r="471" spans="1:16" ht="13.5" customHeight="1" x14ac:dyDescent="0.3">
      <c r="A471" s="46" t="s">
        <v>5330</v>
      </c>
      <c r="B471" s="47" t="s">
        <v>5570</v>
      </c>
      <c r="C471" s="41">
        <v>80111600</v>
      </c>
      <c r="D471" s="24" t="s">
        <v>5322</v>
      </c>
      <c r="E471" s="24" t="s">
        <v>5322</v>
      </c>
      <c r="F471" s="24" t="s">
        <v>5322</v>
      </c>
      <c r="G471" s="24" t="s">
        <v>5228</v>
      </c>
      <c r="H471" s="42">
        <v>1817538</v>
      </c>
      <c r="I471" s="41">
        <v>10</v>
      </c>
      <c r="J471" s="43">
        <v>18175380</v>
      </c>
      <c r="K471" s="43">
        <v>0</v>
      </c>
      <c r="L471" s="41">
        <v>0</v>
      </c>
      <c r="M471" s="66" t="s">
        <v>5232</v>
      </c>
      <c r="N471" s="21" t="s">
        <v>5547</v>
      </c>
      <c r="O471" s="21" t="s">
        <v>5988</v>
      </c>
      <c r="P471" s="21" t="s">
        <v>6005</v>
      </c>
    </row>
    <row r="472" spans="1:16" ht="13.5" customHeight="1" x14ac:dyDescent="0.3">
      <c r="A472" s="46" t="s">
        <v>5331</v>
      </c>
      <c r="B472" s="47" t="s">
        <v>5570</v>
      </c>
      <c r="C472" s="41">
        <v>80111600</v>
      </c>
      <c r="D472" s="24" t="s">
        <v>5322</v>
      </c>
      <c r="E472" s="24" t="s">
        <v>5322</v>
      </c>
      <c r="F472" s="24" t="s">
        <v>5322</v>
      </c>
      <c r="G472" s="24" t="s">
        <v>5228</v>
      </c>
      <c r="H472" s="42">
        <v>3453322</v>
      </c>
      <c r="I472" s="41">
        <v>10</v>
      </c>
      <c r="J472" s="43">
        <v>34533220</v>
      </c>
      <c r="K472" s="43">
        <v>0</v>
      </c>
      <c r="L472" s="41">
        <v>0</v>
      </c>
      <c r="M472" s="66" t="s">
        <v>5232</v>
      </c>
      <c r="N472" s="21" t="s">
        <v>5547</v>
      </c>
      <c r="O472" s="21" t="s">
        <v>5989</v>
      </c>
      <c r="P472" s="21" t="s">
        <v>6005</v>
      </c>
    </row>
    <row r="473" spans="1:16" ht="13.5" customHeight="1" x14ac:dyDescent="0.3">
      <c r="A473" s="46" t="s">
        <v>5332</v>
      </c>
      <c r="B473" s="47" t="s">
        <v>5570</v>
      </c>
      <c r="C473" s="41">
        <v>80111600</v>
      </c>
      <c r="D473" s="24" t="s">
        <v>5322</v>
      </c>
      <c r="E473" s="24" t="s">
        <v>5322</v>
      </c>
      <c r="F473" s="24" t="s">
        <v>5322</v>
      </c>
      <c r="G473" s="24" t="s">
        <v>5228</v>
      </c>
      <c r="H473" s="42">
        <v>3688533</v>
      </c>
      <c r="I473" s="41">
        <v>10</v>
      </c>
      <c r="J473" s="43">
        <v>36885330</v>
      </c>
      <c r="K473" s="43">
        <v>0</v>
      </c>
      <c r="L473" s="41">
        <v>0</v>
      </c>
      <c r="M473" s="66" t="s">
        <v>5232</v>
      </c>
      <c r="N473" s="21" t="s">
        <v>5547</v>
      </c>
      <c r="O473" s="21" t="s">
        <v>5990</v>
      </c>
      <c r="P473" s="21" t="s">
        <v>6005</v>
      </c>
    </row>
    <row r="474" spans="1:16" ht="13.5" customHeight="1" x14ac:dyDescent="0.3">
      <c r="A474" s="46" t="s">
        <v>5333</v>
      </c>
      <c r="B474" s="47" t="s">
        <v>5570</v>
      </c>
      <c r="C474" s="41">
        <v>80111600</v>
      </c>
      <c r="D474" s="24" t="s">
        <v>5322</v>
      </c>
      <c r="E474" s="24" t="s">
        <v>5322</v>
      </c>
      <c r="F474" s="24" t="s">
        <v>5322</v>
      </c>
      <c r="G474" s="24" t="s">
        <v>5228</v>
      </c>
      <c r="H474" s="42">
        <v>3453322</v>
      </c>
      <c r="I474" s="41">
        <v>10</v>
      </c>
      <c r="J474" s="43">
        <v>34533220</v>
      </c>
      <c r="K474" s="43">
        <v>0</v>
      </c>
      <c r="L474" s="41">
        <v>0</v>
      </c>
      <c r="M474" s="66" t="s">
        <v>5232</v>
      </c>
      <c r="N474" s="21" t="s">
        <v>5547</v>
      </c>
      <c r="O474" s="21" t="s">
        <v>5991</v>
      </c>
      <c r="P474" s="21" t="s">
        <v>6005</v>
      </c>
    </row>
    <row r="475" spans="1:16" ht="13.5" customHeight="1" x14ac:dyDescent="0.3">
      <c r="A475" s="46" t="s">
        <v>5334</v>
      </c>
      <c r="B475" s="47" t="s">
        <v>5570</v>
      </c>
      <c r="C475" s="41">
        <v>80111600</v>
      </c>
      <c r="D475" s="24" t="s">
        <v>5322</v>
      </c>
      <c r="E475" s="24" t="s">
        <v>5322</v>
      </c>
      <c r="F475" s="24" t="s">
        <v>5322</v>
      </c>
      <c r="G475" s="24" t="s">
        <v>5228</v>
      </c>
      <c r="H475" s="42">
        <v>1817532</v>
      </c>
      <c r="I475" s="41">
        <v>10</v>
      </c>
      <c r="J475" s="43">
        <v>18175320</v>
      </c>
      <c r="K475" s="43">
        <v>0</v>
      </c>
      <c r="L475" s="41">
        <v>0</v>
      </c>
      <c r="M475" s="66" t="s">
        <v>5232</v>
      </c>
      <c r="N475" s="21" t="s">
        <v>5547</v>
      </c>
      <c r="O475" s="21" t="s">
        <v>5992</v>
      </c>
      <c r="P475" s="21" t="s">
        <v>6005</v>
      </c>
    </row>
    <row r="476" spans="1:16" ht="13.5" customHeight="1" x14ac:dyDescent="0.3">
      <c r="A476" s="46" t="s">
        <v>5335</v>
      </c>
      <c r="B476" s="47" t="s">
        <v>5570</v>
      </c>
      <c r="C476" s="41">
        <v>80111600</v>
      </c>
      <c r="D476" s="24" t="s">
        <v>5322</v>
      </c>
      <c r="E476" s="24" t="s">
        <v>5322</v>
      </c>
      <c r="F476" s="24" t="s">
        <v>5322</v>
      </c>
      <c r="G476" s="24" t="s">
        <v>5228</v>
      </c>
      <c r="H476" s="42">
        <v>2565936</v>
      </c>
      <c r="I476" s="41">
        <v>10</v>
      </c>
      <c r="J476" s="43">
        <v>25659360</v>
      </c>
      <c r="K476" s="43">
        <v>0</v>
      </c>
      <c r="L476" s="41">
        <v>0</v>
      </c>
      <c r="M476" s="66" t="s">
        <v>5232</v>
      </c>
      <c r="N476" s="21" t="s">
        <v>5547</v>
      </c>
      <c r="O476" s="21" t="s">
        <v>5993</v>
      </c>
      <c r="P476" s="21" t="s">
        <v>6005</v>
      </c>
    </row>
    <row r="477" spans="1:16" ht="13.5" customHeight="1" x14ac:dyDescent="0.3">
      <c r="A477" s="46" t="s">
        <v>5336</v>
      </c>
      <c r="B477" s="47" t="s">
        <v>5570</v>
      </c>
      <c r="C477" s="41">
        <v>80111600</v>
      </c>
      <c r="D477" s="24" t="s">
        <v>5322</v>
      </c>
      <c r="E477" s="24" t="s">
        <v>5322</v>
      </c>
      <c r="F477" s="24" t="s">
        <v>5322</v>
      </c>
      <c r="G477" s="24" t="s">
        <v>5228</v>
      </c>
      <c r="H477" s="42">
        <v>1817532</v>
      </c>
      <c r="I477" s="41">
        <v>10</v>
      </c>
      <c r="J477" s="43">
        <v>18175320</v>
      </c>
      <c r="K477" s="43">
        <v>0</v>
      </c>
      <c r="L477" s="41">
        <v>0</v>
      </c>
      <c r="M477" s="66" t="s">
        <v>5232</v>
      </c>
      <c r="N477" s="21" t="s">
        <v>5547</v>
      </c>
      <c r="O477" s="21" t="s">
        <v>5994</v>
      </c>
      <c r="P477" s="21" t="s">
        <v>6005</v>
      </c>
    </row>
    <row r="478" spans="1:16" ht="13.5" customHeight="1" x14ac:dyDescent="0.3">
      <c r="A478" s="46" t="s">
        <v>5337</v>
      </c>
      <c r="B478" s="47" t="s">
        <v>5570</v>
      </c>
      <c r="C478" s="41">
        <v>80111600</v>
      </c>
      <c r="D478" s="24" t="s">
        <v>5322</v>
      </c>
      <c r="E478" s="24" t="s">
        <v>5322</v>
      </c>
      <c r="F478" s="24" t="s">
        <v>5322</v>
      </c>
      <c r="G478" s="24" t="s">
        <v>5228</v>
      </c>
      <c r="H478" s="42">
        <v>1603710</v>
      </c>
      <c r="I478" s="41">
        <v>10</v>
      </c>
      <c r="J478" s="43">
        <v>16037100</v>
      </c>
      <c r="K478" s="43">
        <v>0</v>
      </c>
      <c r="L478" s="41">
        <v>0</v>
      </c>
      <c r="M478" s="66" t="s">
        <v>5232</v>
      </c>
      <c r="N478" s="21" t="s">
        <v>5547</v>
      </c>
      <c r="O478" s="21" t="s">
        <v>5995</v>
      </c>
      <c r="P478" s="21" t="s">
        <v>6005</v>
      </c>
    </row>
    <row r="479" spans="1:16" ht="13.5" customHeight="1" x14ac:dyDescent="0.3">
      <c r="A479" s="46" t="s">
        <v>5338</v>
      </c>
      <c r="B479" s="47" t="s">
        <v>5570</v>
      </c>
      <c r="C479" s="41">
        <v>80111600</v>
      </c>
      <c r="D479" s="24" t="s">
        <v>5322</v>
      </c>
      <c r="E479" s="24" t="s">
        <v>5322</v>
      </c>
      <c r="F479" s="24" t="s">
        <v>5322</v>
      </c>
      <c r="G479" s="24" t="s">
        <v>5228</v>
      </c>
      <c r="H479" s="42">
        <v>4276560</v>
      </c>
      <c r="I479" s="41">
        <v>10</v>
      </c>
      <c r="J479" s="43">
        <v>42765600</v>
      </c>
      <c r="K479" s="43">
        <v>0</v>
      </c>
      <c r="L479" s="41">
        <v>0</v>
      </c>
      <c r="M479" s="66" t="s">
        <v>5232</v>
      </c>
      <c r="N479" s="21" t="s">
        <v>5547</v>
      </c>
      <c r="O479" s="21" t="s">
        <v>5996</v>
      </c>
      <c r="P479" s="21" t="s">
        <v>6005</v>
      </c>
    </row>
    <row r="480" spans="1:16" ht="13.5" customHeight="1" x14ac:dyDescent="0.3">
      <c r="A480" s="46" t="s">
        <v>5339</v>
      </c>
      <c r="B480" s="47" t="s">
        <v>5570</v>
      </c>
      <c r="C480" s="41">
        <v>80111600</v>
      </c>
      <c r="D480" s="24" t="s">
        <v>5322</v>
      </c>
      <c r="E480" s="24" t="s">
        <v>5322</v>
      </c>
      <c r="F480" s="24" t="s">
        <v>5322</v>
      </c>
      <c r="G480" s="24" t="s">
        <v>5228</v>
      </c>
      <c r="H480" s="42">
        <v>2600000</v>
      </c>
      <c r="I480" s="41">
        <v>10</v>
      </c>
      <c r="J480" s="43">
        <v>26000000</v>
      </c>
      <c r="K480" s="43">
        <v>0</v>
      </c>
      <c r="L480" s="41">
        <v>0</v>
      </c>
      <c r="M480" s="66" t="s">
        <v>5232</v>
      </c>
      <c r="N480" s="21" t="s">
        <v>5547</v>
      </c>
      <c r="O480" s="21" t="s">
        <v>5997</v>
      </c>
      <c r="P480" s="21" t="s">
        <v>6005</v>
      </c>
    </row>
    <row r="481" spans="1:16" ht="13.5" customHeight="1" x14ac:dyDescent="0.3">
      <c r="A481" s="46" t="s">
        <v>5340</v>
      </c>
      <c r="B481" s="47" t="s">
        <v>5570</v>
      </c>
      <c r="C481" s="41">
        <v>80111600</v>
      </c>
      <c r="D481" s="24" t="s">
        <v>5322</v>
      </c>
      <c r="E481" s="24" t="s">
        <v>5322</v>
      </c>
      <c r="F481" s="24" t="s">
        <v>5322</v>
      </c>
      <c r="G481" s="24" t="s">
        <v>5228</v>
      </c>
      <c r="H481" s="42">
        <v>3000000</v>
      </c>
      <c r="I481" s="41">
        <v>10</v>
      </c>
      <c r="J481" s="43">
        <v>30000000</v>
      </c>
      <c r="K481" s="43">
        <v>0</v>
      </c>
      <c r="L481" s="41">
        <v>0</v>
      </c>
      <c r="M481" s="66" t="s">
        <v>5232</v>
      </c>
      <c r="N481" s="21" t="s">
        <v>5547</v>
      </c>
      <c r="O481" s="21" t="s">
        <v>5998</v>
      </c>
      <c r="P481" s="21" t="s">
        <v>6005</v>
      </c>
    </row>
    <row r="482" spans="1:16" ht="13.5" customHeight="1" x14ac:dyDescent="0.3">
      <c r="A482" s="46" t="s">
        <v>5341</v>
      </c>
      <c r="B482" s="47" t="s">
        <v>5570</v>
      </c>
      <c r="C482" s="41">
        <v>80111600</v>
      </c>
      <c r="D482" s="24" t="s">
        <v>5322</v>
      </c>
      <c r="E482" s="24" t="s">
        <v>5322</v>
      </c>
      <c r="F482" s="24" t="s">
        <v>5322</v>
      </c>
      <c r="G482" s="24" t="s">
        <v>5228</v>
      </c>
      <c r="H482" s="42">
        <v>8000000</v>
      </c>
      <c r="I482" s="41">
        <v>10</v>
      </c>
      <c r="J482" s="43">
        <v>80000000</v>
      </c>
      <c r="K482" s="43">
        <v>0</v>
      </c>
      <c r="L482" s="41">
        <v>0</v>
      </c>
      <c r="M482" s="66" t="s">
        <v>5232</v>
      </c>
      <c r="N482" s="21" t="s">
        <v>5547</v>
      </c>
      <c r="O482" s="21" t="s">
        <v>5999</v>
      </c>
      <c r="P482" s="21" t="s">
        <v>6005</v>
      </c>
    </row>
    <row r="483" spans="1:16" ht="13.5" customHeight="1" x14ac:dyDescent="0.3">
      <c r="A483" s="46" t="s">
        <v>5342</v>
      </c>
      <c r="B483" s="47" t="s">
        <v>5570</v>
      </c>
      <c r="C483" s="41">
        <v>80111600</v>
      </c>
      <c r="D483" s="24" t="s">
        <v>5322</v>
      </c>
      <c r="E483" s="24" t="s">
        <v>5322</v>
      </c>
      <c r="F483" s="24" t="s">
        <v>5322</v>
      </c>
      <c r="G483" s="24" t="s">
        <v>5228</v>
      </c>
      <c r="H483" s="42">
        <v>8000000</v>
      </c>
      <c r="I483" s="41">
        <v>10</v>
      </c>
      <c r="J483" s="43">
        <v>80000000</v>
      </c>
      <c r="K483" s="43">
        <v>0</v>
      </c>
      <c r="L483" s="41">
        <v>0</v>
      </c>
      <c r="M483" s="66" t="s">
        <v>5232</v>
      </c>
      <c r="N483" s="21" t="s">
        <v>5547</v>
      </c>
      <c r="O483" s="21" t="s">
        <v>6000</v>
      </c>
      <c r="P483" s="21" t="s">
        <v>6005</v>
      </c>
    </row>
    <row r="484" spans="1:16" ht="13.5" customHeight="1" x14ac:dyDescent="0.3">
      <c r="A484" s="46" t="s">
        <v>5343</v>
      </c>
      <c r="B484" s="47" t="s">
        <v>5570</v>
      </c>
      <c r="C484" s="41">
        <v>80111600</v>
      </c>
      <c r="D484" s="24" t="s">
        <v>5322</v>
      </c>
      <c r="E484" s="24" t="s">
        <v>5322</v>
      </c>
      <c r="F484" s="24" t="s">
        <v>5322</v>
      </c>
      <c r="G484" s="24" t="s">
        <v>5228</v>
      </c>
      <c r="H484" s="42">
        <v>8000000</v>
      </c>
      <c r="I484" s="41">
        <v>10</v>
      </c>
      <c r="J484" s="43">
        <v>80000000</v>
      </c>
      <c r="K484" s="43">
        <v>0</v>
      </c>
      <c r="L484" s="41">
        <v>0</v>
      </c>
      <c r="M484" s="66" t="s">
        <v>5232</v>
      </c>
      <c r="N484" s="21" t="s">
        <v>5547</v>
      </c>
      <c r="O484" s="21" t="s">
        <v>6001</v>
      </c>
      <c r="P484" s="21" t="s">
        <v>6005</v>
      </c>
    </row>
    <row r="485" spans="1:16" ht="13.5" customHeight="1" x14ac:dyDescent="0.3">
      <c r="A485" s="46" t="s">
        <v>5308</v>
      </c>
      <c r="B485" s="47" t="s">
        <v>5570</v>
      </c>
      <c r="C485" s="41">
        <v>80111600</v>
      </c>
      <c r="D485" s="24" t="s">
        <v>5322</v>
      </c>
      <c r="E485" s="24" t="s">
        <v>5322</v>
      </c>
      <c r="F485" s="24" t="s">
        <v>5322</v>
      </c>
      <c r="G485" s="24" t="s">
        <v>5228</v>
      </c>
      <c r="H485" s="42">
        <v>8000000</v>
      </c>
      <c r="I485" s="41">
        <v>10</v>
      </c>
      <c r="J485" s="43">
        <v>80000000</v>
      </c>
      <c r="K485" s="43">
        <v>0</v>
      </c>
      <c r="L485" s="41">
        <v>0</v>
      </c>
      <c r="M485" s="66" t="s">
        <v>5232</v>
      </c>
      <c r="N485" s="21" t="s">
        <v>5547</v>
      </c>
      <c r="O485" s="21" t="s">
        <v>6002</v>
      </c>
      <c r="P485" s="21" t="s">
        <v>6005</v>
      </c>
    </row>
    <row r="486" spans="1:16" ht="13.5" customHeight="1" x14ac:dyDescent="0.3">
      <c r="A486" s="46" t="s">
        <v>5344</v>
      </c>
      <c r="B486" s="47" t="s">
        <v>5570</v>
      </c>
      <c r="C486" s="41">
        <v>80111600</v>
      </c>
      <c r="D486" s="24" t="s">
        <v>5321</v>
      </c>
      <c r="E486" s="24" t="s">
        <v>5546</v>
      </c>
      <c r="F486" s="24" t="s">
        <v>5546</v>
      </c>
      <c r="G486" s="24" t="s">
        <v>5322</v>
      </c>
      <c r="H486" s="42">
        <v>8000000</v>
      </c>
      <c r="I486" s="41">
        <v>10</v>
      </c>
      <c r="J486" s="43">
        <v>80000000</v>
      </c>
      <c r="K486" s="43">
        <v>0</v>
      </c>
      <c r="L486" s="41">
        <v>0</v>
      </c>
      <c r="M486" s="66" t="s">
        <v>5232</v>
      </c>
      <c r="N486" s="21" t="s">
        <v>5547</v>
      </c>
      <c r="O486" s="21" t="s">
        <v>6003</v>
      </c>
      <c r="P486" s="21" t="s">
        <v>6005</v>
      </c>
    </row>
    <row r="487" spans="1:16" ht="13.5" customHeight="1" x14ac:dyDescent="0.3">
      <c r="A487" s="46" t="s">
        <v>5345</v>
      </c>
      <c r="B487" s="47" t="s">
        <v>5570</v>
      </c>
      <c r="C487" s="41">
        <v>80111600</v>
      </c>
      <c r="D487" s="24" t="s">
        <v>5321</v>
      </c>
      <c r="E487" s="24" t="s">
        <v>5546</v>
      </c>
      <c r="F487" s="24" t="s">
        <v>5546</v>
      </c>
      <c r="G487" s="24" t="s">
        <v>5322</v>
      </c>
      <c r="H487" s="42">
        <v>4276600</v>
      </c>
      <c r="I487" s="41">
        <v>10</v>
      </c>
      <c r="J487" s="43">
        <v>42766000</v>
      </c>
      <c r="K487" s="43">
        <v>0</v>
      </c>
      <c r="L487" s="41">
        <v>0</v>
      </c>
      <c r="M487" s="66" t="s">
        <v>5232</v>
      </c>
      <c r="N487" s="21" t="s">
        <v>5547</v>
      </c>
      <c r="O487" s="21" t="s">
        <v>6004</v>
      </c>
      <c r="P487" s="21" t="s">
        <v>6005</v>
      </c>
    </row>
    <row r="488" spans="1:16" ht="13.5" customHeight="1" x14ac:dyDescent="0.3">
      <c r="A488" s="46"/>
      <c r="B488" s="47"/>
      <c r="C488" s="41"/>
      <c r="I488" s="41"/>
      <c r="J488" s="43"/>
      <c r="K488" s="43"/>
      <c r="L488" s="41"/>
    </row>
    <row r="489" spans="1:16" ht="13.5" customHeight="1" x14ac:dyDescent="0.3">
      <c r="A489" s="46"/>
      <c r="B489" s="47"/>
      <c r="C489" s="41"/>
      <c r="I489" s="41"/>
      <c r="J489" s="43"/>
      <c r="K489" s="43"/>
      <c r="L489" s="41"/>
    </row>
    <row r="490" spans="1:16" ht="13.5" customHeight="1" x14ac:dyDescent="0.3">
      <c r="A490" s="46"/>
      <c r="B490" s="47"/>
      <c r="C490" s="41"/>
      <c r="I490" s="41"/>
      <c r="J490" s="43"/>
      <c r="K490" s="43"/>
      <c r="L490" s="41"/>
    </row>
    <row r="491" spans="1:16" ht="13.5" customHeight="1" x14ac:dyDescent="0.3">
      <c r="A491" s="46"/>
      <c r="B491" s="47"/>
      <c r="C491" s="41"/>
      <c r="I491" s="41"/>
      <c r="J491" s="43"/>
      <c r="K491" s="43"/>
      <c r="L491" s="41"/>
    </row>
    <row r="492" spans="1:16" ht="13.5" customHeight="1" x14ac:dyDescent="0.3">
      <c r="A492" s="46"/>
      <c r="B492" s="47"/>
      <c r="C492" s="41"/>
      <c r="I492" s="41"/>
      <c r="J492" s="43"/>
      <c r="K492" s="43"/>
      <c r="L492" s="41"/>
    </row>
    <row r="493" spans="1:16" ht="13.5" customHeight="1" x14ac:dyDescent="0.3">
      <c r="A493" s="46"/>
      <c r="B493" s="47"/>
      <c r="C493" s="41"/>
      <c r="I493" s="41"/>
      <c r="J493" s="43"/>
      <c r="K493" s="43"/>
      <c r="L493" s="41"/>
    </row>
    <row r="494" spans="1:16" ht="13.5" customHeight="1" x14ac:dyDescent="0.3">
      <c r="A494" s="46"/>
      <c r="B494" s="47"/>
      <c r="C494" s="41"/>
      <c r="I494" s="41"/>
      <c r="J494" s="43"/>
      <c r="K494" s="43"/>
      <c r="L494" s="41"/>
    </row>
    <row r="495" spans="1:16" ht="13.5" customHeight="1" x14ac:dyDescent="0.3">
      <c r="A495" s="46"/>
      <c r="B495" s="47"/>
      <c r="C495" s="41"/>
      <c r="I495" s="41"/>
      <c r="J495" s="43"/>
      <c r="K495" s="43"/>
      <c r="L495" s="41"/>
    </row>
    <row r="496" spans="1:16" ht="13.5" customHeight="1" x14ac:dyDescent="0.3">
      <c r="A496" s="46"/>
      <c r="B496" s="47"/>
      <c r="C496" s="41"/>
      <c r="I496" s="41"/>
      <c r="J496" s="43"/>
      <c r="K496" s="43"/>
      <c r="L496" s="41"/>
    </row>
    <row r="497" spans="1:12" ht="13.5" customHeight="1" x14ac:dyDescent="0.3">
      <c r="A497" s="46"/>
      <c r="B497" s="47"/>
      <c r="C497" s="41"/>
      <c r="I497" s="41"/>
      <c r="J497" s="43"/>
      <c r="K497" s="43"/>
      <c r="L497" s="41"/>
    </row>
    <row r="498" spans="1:12" ht="13.5" customHeight="1" x14ac:dyDescent="0.3">
      <c r="A498" s="46"/>
      <c r="B498" s="47"/>
      <c r="C498" s="41"/>
      <c r="I498" s="41"/>
      <c r="J498" s="43"/>
      <c r="K498" s="43"/>
      <c r="L498" s="41"/>
    </row>
    <row r="499" spans="1:12" ht="13.5" customHeight="1" x14ac:dyDescent="0.3">
      <c r="A499" s="46"/>
      <c r="B499" s="47"/>
      <c r="C499" s="41"/>
      <c r="I499" s="41"/>
      <c r="J499" s="43"/>
      <c r="K499" s="43"/>
      <c r="L499" s="41"/>
    </row>
    <row r="500" spans="1:12" ht="13.5" customHeight="1" x14ac:dyDescent="0.3">
      <c r="A500" s="46"/>
      <c r="B500" s="47"/>
      <c r="C500" s="41"/>
      <c r="I500" s="41"/>
      <c r="J500" s="43"/>
      <c r="K500" s="43"/>
      <c r="L500" s="41"/>
    </row>
    <row r="501" spans="1:12" ht="13.5" customHeight="1" x14ac:dyDescent="0.3">
      <c r="A501" s="46"/>
      <c r="B501" s="47"/>
      <c r="C501" s="41"/>
      <c r="I501" s="41"/>
      <c r="J501" s="43"/>
      <c r="K501" s="43"/>
      <c r="L501" s="41"/>
    </row>
    <row r="502" spans="1:12" ht="13.5" customHeight="1" x14ac:dyDescent="0.3">
      <c r="A502" s="46"/>
      <c r="B502" s="47"/>
      <c r="C502" s="41"/>
      <c r="I502" s="41"/>
      <c r="J502" s="43"/>
      <c r="K502" s="43"/>
      <c r="L502" s="41"/>
    </row>
    <row r="503" spans="1:12" ht="13.5" customHeight="1" x14ac:dyDescent="0.3">
      <c r="A503" s="46"/>
      <c r="B503" s="47"/>
      <c r="C503" s="41"/>
      <c r="I503" s="41"/>
      <c r="J503" s="43"/>
      <c r="K503" s="43"/>
      <c r="L503" s="41"/>
    </row>
    <row r="504" spans="1:12" ht="13.5" customHeight="1" x14ac:dyDescent="0.3">
      <c r="A504" s="46"/>
      <c r="B504" s="47"/>
      <c r="C504" s="41"/>
      <c r="I504" s="41"/>
      <c r="J504" s="43"/>
      <c r="K504" s="43"/>
      <c r="L504" s="41"/>
    </row>
    <row r="505" spans="1:12" ht="13.5" customHeight="1" x14ac:dyDescent="0.3">
      <c r="A505" s="46"/>
      <c r="B505" s="47"/>
      <c r="C505" s="41"/>
      <c r="I505" s="41"/>
      <c r="J505" s="43"/>
      <c r="K505" s="43"/>
      <c r="L505" s="41"/>
    </row>
    <row r="506" spans="1:12" ht="13.5" customHeight="1" x14ac:dyDescent="0.3">
      <c r="A506" s="46"/>
      <c r="B506" s="47"/>
      <c r="C506" s="41"/>
      <c r="I506" s="41"/>
      <c r="J506" s="43"/>
      <c r="K506" s="43"/>
      <c r="L506" s="41"/>
    </row>
    <row r="507" spans="1:12" ht="13.5" customHeight="1" x14ac:dyDescent="0.3">
      <c r="A507" s="46"/>
      <c r="B507" s="47"/>
      <c r="C507" s="41"/>
      <c r="I507" s="41"/>
      <c r="J507" s="43"/>
      <c r="K507" s="43"/>
      <c r="L507" s="41"/>
    </row>
    <row r="508" spans="1:12" ht="13.5" customHeight="1" x14ac:dyDescent="0.3">
      <c r="A508" s="46"/>
      <c r="B508" s="47"/>
      <c r="C508" s="41"/>
      <c r="I508" s="41"/>
      <c r="J508" s="43"/>
      <c r="K508" s="43"/>
      <c r="L508" s="41"/>
    </row>
    <row r="509" spans="1:12" ht="13.5" customHeight="1" x14ac:dyDescent="0.3">
      <c r="A509" s="46"/>
      <c r="B509" s="47"/>
      <c r="C509" s="41"/>
      <c r="I509" s="41"/>
      <c r="J509" s="43"/>
      <c r="K509" s="43"/>
      <c r="L509" s="41"/>
    </row>
    <row r="510" spans="1:12" ht="13.5" customHeight="1" x14ac:dyDescent="0.3">
      <c r="A510" s="46"/>
      <c r="B510" s="47"/>
      <c r="C510" s="41"/>
      <c r="I510" s="41"/>
      <c r="J510" s="43"/>
      <c r="K510" s="43"/>
      <c r="L510" s="41"/>
    </row>
    <row r="511" spans="1:12" ht="13.5" customHeight="1" x14ac:dyDescent="0.3">
      <c r="A511" s="46"/>
      <c r="B511" s="47"/>
      <c r="C511" s="41"/>
      <c r="I511" s="41"/>
      <c r="J511" s="43"/>
      <c r="K511" s="43"/>
      <c r="L511" s="41"/>
    </row>
    <row r="512" spans="1:12" ht="13.5" customHeight="1" x14ac:dyDescent="0.3">
      <c r="A512" s="46"/>
      <c r="B512" s="47"/>
      <c r="C512" s="41"/>
      <c r="I512" s="41"/>
      <c r="J512" s="43"/>
      <c r="K512" s="43"/>
      <c r="L512" s="41"/>
    </row>
    <row r="513" spans="1:12" ht="13.5" customHeight="1" x14ac:dyDescent="0.3">
      <c r="A513" s="46"/>
      <c r="B513" s="47"/>
      <c r="C513" s="41"/>
      <c r="I513" s="41"/>
      <c r="J513" s="43"/>
      <c r="K513" s="43"/>
      <c r="L513" s="41"/>
    </row>
    <row r="514" spans="1:12" ht="13.5" customHeight="1" x14ac:dyDescent="0.3">
      <c r="A514" s="46"/>
      <c r="B514" s="47"/>
      <c r="C514" s="41"/>
      <c r="I514" s="41"/>
      <c r="J514" s="43"/>
      <c r="K514" s="43"/>
      <c r="L514" s="41"/>
    </row>
    <row r="515" spans="1:12" ht="13.5" customHeight="1" x14ac:dyDescent="0.3">
      <c r="A515" s="46"/>
      <c r="B515" s="47"/>
      <c r="C515" s="41"/>
      <c r="I515" s="41"/>
      <c r="J515" s="43"/>
      <c r="K515" s="43"/>
      <c r="L515" s="41"/>
    </row>
    <row r="516" spans="1:12" ht="13.5" customHeight="1" x14ac:dyDescent="0.3">
      <c r="A516" s="46"/>
      <c r="B516" s="47"/>
      <c r="C516" s="41"/>
      <c r="I516" s="41"/>
      <c r="J516" s="43"/>
      <c r="K516" s="43"/>
      <c r="L516" s="41"/>
    </row>
    <row r="517" spans="1:12" ht="13.5" customHeight="1" x14ac:dyDescent="0.3">
      <c r="A517" s="46"/>
      <c r="B517" s="47"/>
      <c r="C517" s="41"/>
      <c r="I517" s="41"/>
      <c r="J517" s="43"/>
      <c r="K517" s="43"/>
      <c r="L517" s="41"/>
    </row>
    <row r="518" spans="1:12" ht="13.5" customHeight="1" x14ac:dyDescent="0.3">
      <c r="A518" s="46"/>
      <c r="B518" s="47"/>
      <c r="C518" s="41"/>
      <c r="I518" s="41"/>
      <c r="J518" s="43"/>
      <c r="K518" s="43"/>
      <c r="L518" s="41"/>
    </row>
    <row r="519" spans="1:12" ht="13.5" customHeight="1" x14ac:dyDescent="0.3">
      <c r="A519" s="46"/>
      <c r="B519" s="47"/>
      <c r="C519" s="41"/>
      <c r="I519" s="41"/>
      <c r="J519" s="43"/>
      <c r="K519" s="43"/>
      <c r="L519" s="41"/>
    </row>
    <row r="520" spans="1:12" ht="13.5" customHeight="1" x14ac:dyDescent="0.3">
      <c r="A520" s="46"/>
      <c r="B520" s="47"/>
      <c r="C520" s="41"/>
      <c r="I520" s="41"/>
      <c r="J520" s="43"/>
      <c r="K520" s="43"/>
      <c r="L520" s="41"/>
    </row>
    <row r="521" spans="1:12" ht="13.5" customHeight="1" x14ac:dyDescent="0.3">
      <c r="A521" s="46"/>
      <c r="B521" s="47"/>
      <c r="C521" s="41"/>
      <c r="I521" s="41"/>
      <c r="J521" s="43"/>
      <c r="K521" s="43"/>
      <c r="L521" s="41"/>
    </row>
    <row r="522" spans="1:12" ht="13.5" customHeight="1" x14ac:dyDescent="0.3">
      <c r="A522" s="46"/>
      <c r="B522" s="47"/>
      <c r="C522" s="41"/>
      <c r="I522" s="41"/>
      <c r="J522" s="43"/>
      <c r="K522" s="43"/>
      <c r="L522" s="41"/>
    </row>
    <row r="523" spans="1:12" ht="13.5" customHeight="1" x14ac:dyDescent="0.3">
      <c r="A523" s="46"/>
      <c r="B523" s="47"/>
      <c r="C523" s="41"/>
      <c r="I523" s="41"/>
      <c r="J523" s="43"/>
      <c r="K523" s="43"/>
      <c r="L523" s="41"/>
    </row>
    <row r="524" spans="1:12" ht="13.5" customHeight="1" x14ac:dyDescent="0.3">
      <c r="A524" s="46"/>
      <c r="B524" s="47"/>
      <c r="C524" s="41"/>
      <c r="I524" s="41"/>
      <c r="J524" s="43"/>
      <c r="K524" s="43"/>
      <c r="L524" s="41"/>
    </row>
    <row r="525" spans="1:12" ht="13.5" customHeight="1" x14ac:dyDescent="0.3">
      <c r="A525" s="46"/>
      <c r="B525" s="47"/>
      <c r="C525" s="41"/>
      <c r="I525" s="41"/>
      <c r="J525" s="43"/>
      <c r="K525" s="43"/>
      <c r="L525" s="41"/>
    </row>
    <row r="526" spans="1:12" ht="13.5" customHeight="1" x14ac:dyDescent="0.3">
      <c r="A526" s="46"/>
      <c r="B526" s="47"/>
      <c r="C526" s="41"/>
      <c r="I526" s="41"/>
      <c r="J526" s="43"/>
      <c r="K526" s="43"/>
      <c r="L526" s="41"/>
    </row>
    <row r="527" spans="1:12" ht="13.5" customHeight="1" x14ac:dyDescent="0.3">
      <c r="A527" s="46"/>
      <c r="B527" s="47"/>
      <c r="C527" s="41"/>
      <c r="I527" s="41"/>
      <c r="J527" s="43"/>
      <c r="K527" s="43"/>
      <c r="L527" s="41"/>
    </row>
    <row r="528" spans="1:12" ht="13.5" customHeight="1" x14ac:dyDescent="0.3">
      <c r="A528" s="46"/>
      <c r="B528" s="47"/>
      <c r="C528" s="41"/>
      <c r="I528" s="41"/>
      <c r="J528" s="43"/>
      <c r="K528" s="43"/>
      <c r="L528" s="41"/>
    </row>
    <row r="529" spans="1:12" ht="13.5" customHeight="1" x14ac:dyDescent="0.3">
      <c r="A529" s="46"/>
      <c r="B529" s="47"/>
      <c r="C529" s="41"/>
      <c r="I529" s="41"/>
      <c r="J529" s="43"/>
      <c r="K529" s="43"/>
      <c r="L529" s="41"/>
    </row>
    <row r="530" spans="1:12" ht="13.5" customHeight="1" x14ac:dyDescent="0.3">
      <c r="A530" s="46"/>
      <c r="B530" s="47"/>
      <c r="C530" s="41"/>
      <c r="I530" s="41"/>
      <c r="J530" s="43"/>
      <c r="K530" s="43"/>
      <c r="L530" s="41"/>
    </row>
    <row r="531" spans="1:12" ht="13.5" customHeight="1" x14ac:dyDescent="0.3">
      <c r="A531" s="46"/>
      <c r="B531" s="47"/>
      <c r="C531" s="41"/>
      <c r="I531" s="41"/>
      <c r="J531" s="43"/>
      <c r="K531" s="43"/>
      <c r="L531" s="41"/>
    </row>
    <row r="532" spans="1:12" ht="13.5" customHeight="1" x14ac:dyDescent="0.3">
      <c r="A532" s="46"/>
      <c r="B532" s="47"/>
      <c r="C532" s="41"/>
      <c r="I532" s="41"/>
      <c r="J532" s="43"/>
      <c r="K532" s="43"/>
      <c r="L532" s="41"/>
    </row>
    <row r="533" spans="1:12" ht="13.5" customHeight="1" x14ac:dyDescent="0.3">
      <c r="A533" s="46"/>
      <c r="B533" s="47"/>
      <c r="C533" s="41"/>
      <c r="I533" s="41"/>
      <c r="J533" s="43"/>
      <c r="K533" s="43"/>
      <c r="L533" s="41"/>
    </row>
    <row r="534" spans="1:12" ht="13.5" customHeight="1" x14ac:dyDescent="0.3">
      <c r="A534" s="46"/>
      <c r="B534" s="47"/>
      <c r="C534" s="41"/>
      <c r="I534" s="41"/>
      <c r="J534" s="43"/>
      <c r="K534" s="43"/>
      <c r="L534" s="41"/>
    </row>
    <row r="535" spans="1:12" ht="13.5" customHeight="1" x14ac:dyDescent="0.3">
      <c r="A535" s="46"/>
      <c r="B535" s="47"/>
      <c r="C535" s="41"/>
      <c r="I535" s="41"/>
      <c r="J535" s="43"/>
      <c r="K535" s="43"/>
      <c r="L535" s="41"/>
    </row>
    <row r="536" spans="1:12" ht="13.5" customHeight="1" x14ac:dyDescent="0.3">
      <c r="A536" s="46"/>
      <c r="B536" s="47"/>
      <c r="C536" s="41"/>
      <c r="I536" s="41"/>
      <c r="J536" s="43"/>
      <c r="K536" s="43"/>
      <c r="L536" s="41"/>
    </row>
    <row r="537" spans="1:12" ht="13.5" customHeight="1" x14ac:dyDescent="0.3">
      <c r="A537" s="46"/>
      <c r="B537" s="47"/>
      <c r="C537" s="41"/>
      <c r="I537" s="41"/>
      <c r="J537" s="43"/>
      <c r="K537" s="43"/>
      <c r="L537" s="41"/>
    </row>
    <row r="538" spans="1:12" ht="13.5" customHeight="1" x14ac:dyDescent="0.3">
      <c r="A538" s="46"/>
      <c r="B538" s="47"/>
      <c r="C538" s="41"/>
      <c r="I538" s="41"/>
      <c r="J538" s="43"/>
      <c r="K538" s="43"/>
      <c r="L538" s="41"/>
    </row>
    <row r="539" spans="1:12" ht="13.5" customHeight="1" x14ac:dyDescent="0.3">
      <c r="A539" s="46"/>
      <c r="B539" s="47"/>
      <c r="C539" s="41"/>
      <c r="I539" s="41"/>
      <c r="J539" s="43"/>
      <c r="K539" s="43"/>
      <c r="L539" s="41"/>
    </row>
    <row r="540" spans="1:12" ht="13.5" customHeight="1" x14ac:dyDescent="0.3">
      <c r="A540" s="46"/>
      <c r="B540" s="47"/>
      <c r="C540" s="41"/>
      <c r="I540" s="41"/>
      <c r="J540" s="43"/>
      <c r="K540" s="43"/>
      <c r="L540" s="41"/>
    </row>
    <row r="541" spans="1:12" ht="13.5" customHeight="1" x14ac:dyDescent="0.3">
      <c r="A541" s="46"/>
      <c r="B541" s="47"/>
      <c r="C541" s="41"/>
      <c r="I541" s="41"/>
      <c r="J541" s="43"/>
      <c r="K541" s="43"/>
      <c r="L541" s="41"/>
    </row>
    <row r="542" spans="1:12" ht="13.5" customHeight="1" x14ac:dyDescent="0.3">
      <c r="A542" s="46"/>
      <c r="B542" s="47"/>
      <c r="C542" s="41"/>
      <c r="I542" s="41"/>
      <c r="J542" s="43"/>
      <c r="K542" s="43"/>
      <c r="L542" s="41"/>
    </row>
    <row r="543" spans="1:12" ht="13.5" customHeight="1" x14ac:dyDescent="0.3">
      <c r="A543" s="46"/>
      <c r="B543" s="47"/>
      <c r="C543" s="41"/>
      <c r="I543" s="41"/>
      <c r="J543" s="43"/>
      <c r="K543" s="43"/>
      <c r="L543" s="41"/>
    </row>
    <row r="544" spans="1:12" ht="13.5" customHeight="1" x14ac:dyDescent="0.3">
      <c r="A544" s="46"/>
      <c r="B544" s="47"/>
      <c r="C544" s="41"/>
      <c r="I544" s="41"/>
      <c r="J544" s="43"/>
      <c r="K544" s="43"/>
      <c r="L544" s="41"/>
    </row>
    <row r="545" spans="1:12" ht="13.5" customHeight="1" x14ac:dyDescent="0.3">
      <c r="A545" s="46"/>
      <c r="B545" s="47"/>
      <c r="C545" s="41"/>
      <c r="I545" s="41"/>
      <c r="J545" s="43"/>
      <c r="K545" s="43"/>
      <c r="L545" s="41"/>
    </row>
    <row r="546" spans="1:12" ht="13.5" customHeight="1" x14ac:dyDescent="0.3">
      <c r="A546" s="46"/>
      <c r="B546" s="47"/>
      <c r="C546" s="41"/>
      <c r="I546" s="41"/>
      <c r="J546" s="43"/>
      <c r="K546" s="43"/>
      <c r="L546" s="41"/>
    </row>
    <row r="547" spans="1:12" ht="13.5" customHeight="1" x14ac:dyDescent="0.3">
      <c r="A547" s="46"/>
      <c r="B547" s="47"/>
      <c r="C547" s="41"/>
      <c r="I547" s="41"/>
      <c r="J547" s="43"/>
      <c r="K547" s="43"/>
      <c r="L547" s="41"/>
    </row>
    <row r="548" spans="1:12" ht="13.5" customHeight="1" x14ac:dyDescent="0.3">
      <c r="A548" s="46"/>
      <c r="B548" s="47"/>
      <c r="C548" s="41"/>
      <c r="I548" s="41"/>
      <c r="J548" s="43"/>
      <c r="K548" s="43"/>
      <c r="L548" s="41"/>
    </row>
    <row r="549" spans="1:12" ht="13.5" customHeight="1" x14ac:dyDescent="0.3">
      <c r="A549" s="46"/>
      <c r="B549" s="47"/>
      <c r="C549" s="41"/>
      <c r="I549" s="41"/>
      <c r="J549" s="43"/>
      <c r="K549" s="43"/>
      <c r="L549" s="41"/>
    </row>
    <row r="550" spans="1:12" ht="13.5" customHeight="1" x14ac:dyDescent="0.3">
      <c r="A550" s="46"/>
      <c r="B550" s="47"/>
      <c r="C550" s="41"/>
      <c r="I550" s="41"/>
      <c r="J550" s="43"/>
      <c r="K550" s="43"/>
      <c r="L550" s="41"/>
    </row>
    <row r="551" spans="1:12" ht="13.5" customHeight="1" x14ac:dyDescent="0.3">
      <c r="A551" s="46"/>
      <c r="B551" s="47"/>
      <c r="C551" s="41"/>
      <c r="I551" s="41"/>
      <c r="J551" s="43"/>
      <c r="K551" s="43"/>
      <c r="L551" s="41"/>
    </row>
    <row r="552" spans="1:12" ht="13.5" customHeight="1" x14ac:dyDescent="0.3">
      <c r="A552" s="46"/>
      <c r="B552" s="47"/>
      <c r="C552" s="41"/>
      <c r="I552" s="41"/>
      <c r="J552" s="43"/>
      <c r="K552" s="43"/>
      <c r="L552" s="41"/>
    </row>
    <row r="553" spans="1:12" ht="13.5" customHeight="1" x14ac:dyDescent="0.3">
      <c r="A553" s="46"/>
      <c r="B553" s="47"/>
      <c r="C553" s="41"/>
      <c r="I553" s="41"/>
      <c r="J553" s="43"/>
      <c r="K553" s="43"/>
      <c r="L553" s="41"/>
    </row>
    <row r="554" spans="1:12" ht="13.5" customHeight="1" x14ac:dyDescent="0.3">
      <c r="A554" s="46"/>
      <c r="B554" s="47"/>
      <c r="C554" s="41"/>
      <c r="I554" s="41"/>
      <c r="J554" s="43"/>
      <c r="K554" s="43"/>
      <c r="L554" s="41"/>
    </row>
    <row r="555" spans="1:12" ht="13.5" customHeight="1" x14ac:dyDescent="0.3">
      <c r="A555" s="46"/>
      <c r="B555" s="47"/>
      <c r="C555" s="41"/>
      <c r="I555" s="41"/>
      <c r="J555" s="43"/>
      <c r="K555" s="43"/>
      <c r="L555" s="41"/>
    </row>
    <row r="556" spans="1:12" ht="13.5" customHeight="1" x14ac:dyDescent="0.3">
      <c r="A556" s="46"/>
      <c r="B556" s="47"/>
      <c r="C556" s="41"/>
      <c r="I556" s="41"/>
      <c r="J556" s="43"/>
      <c r="K556" s="43"/>
      <c r="L556" s="41"/>
    </row>
    <row r="557" spans="1:12" ht="13.5" customHeight="1" x14ac:dyDescent="0.3">
      <c r="A557" s="46"/>
      <c r="B557" s="47"/>
      <c r="C557" s="41"/>
      <c r="I557" s="41"/>
      <c r="J557" s="43"/>
      <c r="K557" s="43"/>
      <c r="L557" s="41"/>
    </row>
    <row r="558" spans="1:12" ht="13.5" customHeight="1" x14ac:dyDescent="0.3">
      <c r="A558" s="46"/>
      <c r="B558" s="47"/>
      <c r="C558" s="41"/>
      <c r="I558" s="41"/>
      <c r="J558" s="43"/>
      <c r="K558" s="43"/>
      <c r="L558" s="41"/>
    </row>
    <row r="559" spans="1:12" ht="13.5" customHeight="1" x14ac:dyDescent="0.3">
      <c r="A559" s="46"/>
      <c r="B559" s="47"/>
      <c r="C559" s="41"/>
      <c r="I559" s="41"/>
      <c r="J559" s="43"/>
      <c r="K559" s="43"/>
      <c r="L559" s="41"/>
    </row>
    <row r="560" spans="1:12" ht="13.5" customHeight="1" x14ac:dyDescent="0.3">
      <c r="A560" s="46"/>
      <c r="B560" s="47"/>
      <c r="C560" s="41"/>
      <c r="I560" s="41"/>
      <c r="J560" s="43"/>
      <c r="K560" s="43"/>
      <c r="L560" s="41"/>
    </row>
    <row r="561" spans="1:12" ht="13.5" customHeight="1" x14ac:dyDescent="0.3">
      <c r="A561" s="46"/>
      <c r="B561" s="47"/>
      <c r="C561" s="41"/>
      <c r="I561" s="41"/>
      <c r="J561" s="43"/>
      <c r="K561" s="43"/>
      <c r="L561" s="41"/>
    </row>
    <row r="562" spans="1:12" ht="13.5" customHeight="1" x14ac:dyDescent="0.3">
      <c r="A562" s="46"/>
      <c r="B562" s="47"/>
      <c r="C562" s="41"/>
      <c r="I562" s="41"/>
      <c r="J562" s="43"/>
      <c r="K562" s="43"/>
      <c r="L562" s="41"/>
    </row>
    <row r="563" spans="1:12" ht="13.5" customHeight="1" x14ac:dyDescent="0.3">
      <c r="A563" s="46"/>
      <c r="B563" s="47"/>
      <c r="C563" s="41"/>
      <c r="I563" s="41"/>
      <c r="J563" s="43"/>
      <c r="K563" s="43"/>
      <c r="L563" s="41"/>
    </row>
    <row r="564" spans="1:12" ht="13.5" customHeight="1" x14ac:dyDescent="0.3">
      <c r="A564" s="46"/>
      <c r="B564" s="47"/>
      <c r="C564" s="41"/>
      <c r="I564" s="41"/>
      <c r="J564" s="43"/>
      <c r="K564" s="43"/>
      <c r="L564" s="41"/>
    </row>
    <row r="565" spans="1:12" ht="13.5" customHeight="1" x14ac:dyDescent="0.3">
      <c r="A565" s="46"/>
      <c r="B565" s="47"/>
      <c r="C565" s="41"/>
      <c r="I565" s="41"/>
      <c r="J565" s="43"/>
      <c r="K565" s="43"/>
      <c r="L565" s="41"/>
    </row>
    <row r="566" spans="1:12" ht="13.5" customHeight="1" x14ac:dyDescent="0.3">
      <c r="A566" s="46"/>
      <c r="B566" s="47"/>
      <c r="C566" s="41"/>
      <c r="I566" s="41"/>
      <c r="J566" s="43"/>
      <c r="K566" s="43"/>
      <c r="L566" s="41"/>
    </row>
    <row r="567" spans="1:12" ht="13.5" customHeight="1" x14ac:dyDescent="0.3">
      <c r="A567" s="46"/>
      <c r="B567" s="47"/>
      <c r="C567" s="41"/>
      <c r="I567" s="41"/>
      <c r="J567" s="43"/>
      <c r="K567" s="43"/>
      <c r="L567" s="41"/>
    </row>
    <row r="568" spans="1:12" ht="13.5" customHeight="1" x14ac:dyDescent="0.3">
      <c r="A568" s="46"/>
      <c r="B568" s="47"/>
      <c r="C568" s="41"/>
      <c r="I568" s="41"/>
      <c r="J568" s="43"/>
      <c r="K568" s="43"/>
      <c r="L568" s="41"/>
    </row>
    <row r="569" spans="1:12" ht="13.5" customHeight="1" x14ac:dyDescent="0.3">
      <c r="A569" s="46"/>
      <c r="B569" s="47"/>
      <c r="C569" s="41"/>
      <c r="I569" s="41"/>
      <c r="J569" s="43"/>
      <c r="K569" s="43"/>
      <c r="L569" s="41"/>
    </row>
    <row r="570" spans="1:12" ht="13.5" customHeight="1" x14ac:dyDescent="0.3">
      <c r="A570" s="46"/>
      <c r="B570" s="47"/>
      <c r="C570" s="41"/>
      <c r="I570" s="41"/>
      <c r="J570" s="43"/>
      <c r="K570" s="43"/>
      <c r="L570" s="41"/>
    </row>
    <row r="571" spans="1:12" ht="13.5" customHeight="1" x14ac:dyDescent="0.3">
      <c r="A571" s="46"/>
      <c r="B571" s="47"/>
      <c r="C571" s="41"/>
      <c r="I571" s="41"/>
      <c r="J571" s="43"/>
      <c r="K571" s="43"/>
      <c r="L571" s="41"/>
    </row>
    <row r="572" spans="1:12" ht="13.5" customHeight="1" x14ac:dyDescent="0.3">
      <c r="A572" s="46"/>
      <c r="B572" s="47"/>
      <c r="C572" s="41"/>
      <c r="I572" s="41"/>
      <c r="J572" s="43"/>
      <c r="K572" s="43"/>
      <c r="L572" s="41"/>
    </row>
    <row r="573" spans="1:12" ht="13.5" customHeight="1" x14ac:dyDescent="0.3">
      <c r="A573" s="46"/>
      <c r="B573" s="47"/>
      <c r="C573" s="41"/>
      <c r="I573" s="41"/>
      <c r="J573" s="43"/>
      <c r="K573" s="43"/>
      <c r="L573" s="41"/>
    </row>
    <row r="574" spans="1:12" ht="13.5" customHeight="1" x14ac:dyDescent="0.3">
      <c r="A574" s="46"/>
      <c r="B574" s="47"/>
      <c r="C574" s="41"/>
      <c r="I574" s="41"/>
      <c r="J574" s="43"/>
      <c r="K574" s="43"/>
      <c r="L574" s="41"/>
    </row>
    <row r="575" spans="1:12" ht="13.5" customHeight="1" x14ac:dyDescent="0.3">
      <c r="A575" s="46"/>
      <c r="B575" s="47"/>
      <c r="C575" s="41"/>
      <c r="I575" s="41"/>
      <c r="J575" s="43"/>
      <c r="K575" s="43"/>
      <c r="L575" s="41"/>
    </row>
    <row r="576" spans="1:12" ht="13.5" customHeight="1" x14ac:dyDescent="0.3">
      <c r="A576" s="46"/>
      <c r="B576" s="47"/>
      <c r="C576" s="41"/>
      <c r="I576" s="41"/>
      <c r="J576" s="43"/>
      <c r="K576" s="43"/>
      <c r="L576" s="41"/>
    </row>
    <row r="577" spans="1:12" ht="13.5" customHeight="1" x14ac:dyDescent="0.3">
      <c r="A577" s="46"/>
      <c r="B577" s="47"/>
      <c r="C577" s="41"/>
      <c r="I577" s="41"/>
      <c r="J577" s="43"/>
      <c r="K577" s="43"/>
      <c r="L577" s="41"/>
    </row>
    <row r="578" spans="1:12" ht="13.5" customHeight="1" x14ac:dyDescent="0.3">
      <c r="A578" s="46"/>
      <c r="B578" s="47"/>
      <c r="C578" s="41"/>
      <c r="I578" s="41"/>
      <c r="J578" s="43"/>
      <c r="K578" s="43"/>
      <c r="L578" s="41"/>
    </row>
    <row r="579" spans="1:12" ht="13.5" customHeight="1" x14ac:dyDescent="0.3">
      <c r="A579" s="46"/>
      <c r="B579" s="47"/>
      <c r="C579" s="41"/>
      <c r="I579" s="41"/>
      <c r="J579" s="43"/>
      <c r="K579" s="43"/>
      <c r="L579" s="41"/>
    </row>
    <row r="580" spans="1:12" ht="13.5" customHeight="1" x14ac:dyDescent="0.3">
      <c r="A580" s="46"/>
      <c r="B580" s="47"/>
      <c r="C580" s="41"/>
      <c r="I580" s="41"/>
      <c r="J580" s="43"/>
      <c r="K580" s="43"/>
      <c r="L580" s="41"/>
    </row>
    <row r="581" spans="1:12" ht="13.5" customHeight="1" x14ac:dyDescent="0.3">
      <c r="A581" s="46"/>
      <c r="B581" s="47"/>
      <c r="C581" s="41"/>
      <c r="I581" s="41"/>
      <c r="J581" s="43"/>
      <c r="K581" s="43"/>
      <c r="L581" s="41"/>
    </row>
    <row r="582" spans="1:12" ht="13.5" customHeight="1" x14ac:dyDescent="0.3">
      <c r="A582" s="46"/>
      <c r="B582" s="47"/>
      <c r="C582" s="41"/>
      <c r="I582" s="41"/>
      <c r="J582" s="43"/>
      <c r="K582" s="43"/>
      <c r="L582" s="41"/>
    </row>
    <row r="583" spans="1:12" ht="13.5" customHeight="1" x14ac:dyDescent="0.3">
      <c r="A583" s="46"/>
      <c r="B583" s="47"/>
      <c r="C583" s="41"/>
      <c r="I583" s="41"/>
      <c r="J583" s="43"/>
      <c r="K583" s="43"/>
      <c r="L583" s="41"/>
    </row>
    <row r="584" spans="1:12" ht="13.5" customHeight="1" x14ac:dyDescent="0.3">
      <c r="A584" s="46"/>
      <c r="B584" s="47"/>
      <c r="C584" s="41"/>
      <c r="I584" s="41"/>
      <c r="J584" s="43"/>
      <c r="K584" s="43"/>
      <c r="L584" s="41"/>
    </row>
    <row r="585" spans="1:12" ht="13.5" customHeight="1" x14ac:dyDescent="0.3">
      <c r="A585" s="46"/>
      <c r="B585" s="47"/>
      <c r="C585" s="41"/>
      <c r="I585" s="41"/>
      <c r="J585" s="43"/>
      <c r="K585" s="43"/>
      <c r="L585" s="41"/>
    </row>
    <row r="586" spans="1:12" ht="13.5" customHeight="1" x14ac:dyDescent="0.3">
      <c r="A586" s="46"/>
      <c r="B586" s="47"/>
      <c r="C586" s="41"/>
      <c r="I586" s="41"/>
      <c r="J586" s="43"/>
      <c r="K586" s="43"/>
      <c r="L586" s="41"/>
    </row>
    <row r="587" spans="1:12" ht="13.5" customHeight="1" x14ac:dyDescent="0.3">
      <c r="A587" s="46"/>
      <c r="B587" s="47"/>
      <c r="C587" s="41"/>
      <c r="I587" s="41"/>
      <c r="J587" s="43"/>
      <c r="K587" s="43"/>
      <c r="L587" s="41"/>
    </row>
    <row r="588" spans="1:12" ht="13.5" customHeight="1" x14ac:dyDescent="0.3">
      <c r="A588" s="46"/>
      <c r="B588" s="47"/>
      <c r="C588" s="41"/>
      <c r="I588" s="41"/>
      <c r="J588" s="43"/>
      <c r="K588" s="43"/>
      <c r="L588" s="41"/>
    </row>
    <row r="589" spans="1:12" ht="13.5" customHeight="1" x14ac:dyDescent="0.3">
      <c r="A589" s="46"/>
      <c r="B589" s="47"/>
      <c r="C589" s="41"/>
      <c r="I589" s="41"/>
      <c r="J589" s="43"/>
      <c r="K589" s="43"/>
      <c r="L589" s="41"/>
    </row>
    <row r="590" spans="1:12" ht="13.5" customHeight="1" x14ac:dyDescent="0.3">
      <c r="A590" s="46"/>
      <c r="B590" s="47"/>
      <c r="C590" s="41"/>
      <c r="I590" s="41"/>
      <c r="J590" s="43"/>
      <c r="K590" s="43"/>
      <c r="L590" s="41"/>
    </row>
    <row r="591" spans="1:12" ht="13.5" customHeight="1" x14ac:dyDescent="0.3">
      <c r="A591" s="46"/>
      <c r="B591" s="47"/>
      <c r="C591" s="41"/>
      <c r="I591" s="41"/>
      <c r="J591" s="43"/>
      <c r="K591" s="43"/>
      <c r="L591" s="41"/>
    </row>
    <row r="592" spans="1:12" ht="13.5" customHeight="1" x14ac:dyDescent="0.3">
      <c r="A592" s="46"/>
      <c r="B592" s="47"/>
      <c r="C592" s="41"/>
      <c r="I592" s="41"/>
      <c r="J592" s="43"/>
      <c r="K592" s="43"/>
      <c r="L592" s="41"/>
    </row>
    <row r="593" spans="1:12" ht="13.5" customHeight="1" x14ac:dyDescent="0.3">
      <c r="A593" s="46"/>
      <c r="B593" s="47"/>
      <c r="C593" s="41"/>
      <c r="I593" s="41"/>
      <c r="J593" s="43"/>
      <c r="K593" s="43"/>
      <c r="L593" s="41"/>
    </row>
    <row r="594" spans="1:12" ht="13.5" customHeight="1" x14ac:dyDescent="0.3">
      <c r="A594" s="46"/>
      <c r="B594" s="47"/>
      <c r="C594" s="41"/>
      <c r="I594" s="41"/>
      <c r="J594" s="43"/>
      <c r="K594" s="43"/>
      <c r="L594" s="41"/>
    </row>
    <row r="595" spans="1:12" ht="13.5" customHeight="1" x14ac:dyDescent="0.3">
      <c r="A595" s="46"/>
      <c r="B595" s="47"/>
      <c r="C595" s="41"/>
      <c r="I595" s="41"/>
      <c r="J595" s="43"/>
      <c r="K595" s="43"/>
      <c r="L595" s="41"/>
    </row>
    <row r="596" spans="1:12" ht="13.5" customHeight="1" x14ac:dyDescent="0.3">
      <c r="A596" s="46"/>
      <c r="B596" s="47"/>
      <c r="C596" s="41"/>
      <c r="I596" s="41"/>
      <c r="J596" s="43"/>
      <c r="K596" s="43"/>
      <c r="L596" s="41"/>
    </row>
    <row r="597" spans="1:12" ht="13.5" customHeight="1" x14ac:dyDescent="0.3">
      <c r="A597" s="46"/>
      <c r="B597" s="47"/>
      <c r="C597" s="41"/>
      <c r="I597" s="41"/>
      <c r="J597" s="43"/>
      <c r="K597" s="43"/>
      <c r="L597" s="41"/>
    </row>
    <row r="598" spans="1:12" ht="13.5" customHeight="1" x14ac:dyDescent="0.3">
      <c r="A598" s="46"/>
      <c r="B598" s="47"/>
      <c r="C598" s="41"/>
      <c r="I598" s="41"/>
      <c r="J598" s="43"/>
      <c r="K598" s="43"/>
      <c r="L598" s="41"/>
    </row>
    <row r="599" spans="1:12" ht="13.5" customHeight="1" x14ac:dyDescent="0.3">
      <c r="A599" s="46"/>
      <c r="B599" s="47"/>
      <c r="C599" s="41"/>
      <c r="I599" s="41"/>
      <c r="J599" s="43"/>
      <c r="K599" s="43"/>
      <c r="L599" s="41"/>
    </row>
    <row r="600" spans="1:12" ht="13.5" customHeight="1" x14ac:dyDescent="0.3">
      <c r="A600" s="46"/>
      <c r="B600" s="47"/>
      <c r="C600" s="41"/>
      <c r="I600" s="41"/>
      <c r="J600" s="43"/>
      <c r="K600" s="43"/>
      <c r="L600" s="41"/>
    </row>
    <row r="601" spans="1:12" ht="13.5" customHeight="1" x14ac:dyDescent="0.3">
      <c r="A601" s="46"/>
      <c r="B601" s="47"/>
      <c r="C601" s="41"/>
      <c r="I601" s="41"/>
      <c r="J601" s="43"/>
      <c r="K601" s="43"/>
      <c r="L601" s="41"/>
    </row>
    <row r="602" spans="1:12" ht="13.5" customHeight="1" x14ac:dyDescent="0.3">
      <c r="A602" s="46"/>
      <c r="B602" s="47"/>
      <c r="C602" s="41"/>
      <c r="I602" s="41"/>
      <c r="J602" s="43"/>
      <c r="K602" s="43"/>
      <c r="L602" s="41"/>
    </row>
    <row r="603" spans="1:12" ht="13.5" customHeight="1" x14ac:dyDescent="0.3">
      <c r="A603" s="46"/>
      <c r="B603" s="47"/>
      <c r="C603" s="41"/>
      <c r="I603" s="41"/>
      <c r="J603" s="43"/>
      <c r="K603" s="43"/>
      <c r="L603" s="41"/>
    </row>
    <row r="604" spans="1:12" ht="13.5" customHeight="1" x14ac:dyDescent="0.3">
      <c r="A604" s="46"/>
      <c r="B604" s="47"/>
      <c r="C604" s="41"/>
      <c r="I604" s="41"/>
      <c r="J604" s="43"/>
      <c r="K604" s="43"/>
      <c r="L604" s="41"/>
    </row>
    <row r="605" spans="1:12" ht="13.5" customHeight="1" x14ac:dyDescent="0.3">
      <c r="A605" s="46"/>
      <c r="B605" s="47"/>
      <c r="C605" s="41"/>
      <c r="I605" s="41"/>
      <c r="J605" s="43"/>
      <c r="K605" s="43"/>
      <c r="L605" s="41"/>
    </row>
    <row r="606" spans="1:12" ht="13.5" customHeight="1" x14ac:dyDescent="0.3">
      <c r="A606" s="46"/>
      <c r="B606" s="47"/>
      <c r="C606" s="41"/>
      <c r="I606" s="41"/>
      <c r="J606" s="43"/>
      <c r="K606" s="43"/>
      <c r="L606" s="41"/>
    </row>
    <row r="607" spans="1:12" ht="13.5" customHeight="1" x14ac:dyDescent="0.3">
      <c r="A607" s="46"/>
      <c r="B607" s="47"/>
      <c r="C607" s="41"/>
      <c r="I607" s="41"/>
      <c r="J607" s="43"/>
      <c r="K607" s="43"/>
      <c r="L607" s="41"/>
    </row>
    <row r="608" spans="1:12" ht="13.5" customHeight="1" x14ac:dyDescent="0.3">
      <c r="A608" s="46"/>
      <c r="B608" s="47"/>
      <c r="C608" s="41"/>
      <c r="I608" s="41"/>
      <c r="J608" s="43"/>
      <c r="K608" s="43"/>
      <c r="L608" s="41"/>
    </row>
    <row r="609" spans="1:12" ht="13.5" customHeight="1" x14ac:dyDescent="0.3">
      <c r="A609" s="46"/>
      <c r="B609" s="47"/>
      <c r="C609" s="41"/>
      <c r="I609" s="41"/>
      <c r="J609" s="43"/>
      <c r="K609" s="43"/>
      <c r="L609" s="41"/>
    </row>
    <row r="610" spans="1:12" ht="13.5" customHeight="1" x14ac:dyDescent="0.3">
      <c r="A610" s="46"/>
      <c r="B610" s="47"/>
      <c r="C610" s="41"/>
      <c r="I610" s="41"/>
      <c r="J610" s="43"/>
      <c r="K610" s="43"/>
      <c r="L610" s="41"/>
    </row>
    <row r="611" spans="1:12" ht="13.5" customHeight="1" x14ac:dyDescent="0.3">
      <c r="A611" s="46"/>
      <c r="B611" s="47"/>
      <c r="C611" s="41"/>
      <c r="I611" s="41"/>
      <c r="J611" s="43"/>
      <c r="K611" s="43"/>
      <c r="L611" s="41"/>
    </row>
    <row r="612" spans="1:12" ht="13.5" customHeight="1" x14ac:dyDescent="0.3">
      <c r="A612" s="46"/>
      <c r="B612" s="47"/>
      <c r="C612" s="41"/>
      <c r="I612" s="41"/>
      <c r="J612" s="43"/>
      <c r="K612" s="43"/>
      <c r="L612" s="41"/>
    </row>
    <row r="613" spans="1:12" ht="13.5" customHeight="1" x14ac:dyDescent="0.3">
      <c r="A613" s="46"/>
      <c r="B613" s="47"/>
      <c r="C613" s="41"/>
      <c r="I613" s="41"/>
      <c r="J613" s="43"/>
      <c r="K613" s="43"/>
      <c r="L613" s="41"/>
    </row>
    <row r="614" spans="1:12" ht="13.5" customHeight="1" x14ac:dyDescent="0.3">
      <c r="A614" s="46"/>
      <c r="B614" s="47"/>
      <c r="C614" s="41"/>
      <c r="I614" s="41"/>
      <c r="J614" s="43"/>
      <c r="K614" s="43"/>
      <c r="L614" s="41"/>
    </row>
    <row r="615" spans="1:12" ht="13.5" customHeight="1" x14ac:dyDescent="0.3">
      <c r="A615" s="46"/>
      <c r="B615" s="47"/>
      <c r="C615" s="41"/>
      <c r="I615" s="41"/>
      <c r="J615" s="43"/>
      <c r="K615" s="43"/>
      <c r="L615" s="41"/>
    </row>
    <row r="616" spans="1:12" ht="13.5" customHeight="1" x14ac:dyDescent="0.3">
      <c r="A616" s="46"/>
      <c r="B616" s="47"/>
      <c r="C616" s="41"/>
      <c r="I616" s="41"/>
      <c r="J616" s="43"/>
      <c r="K616" s="43"/>
      <c r="L616" s="41"/>
    </row>
    <row r="617" spans="1:12" ht="13.5" customHeight="1" x14ac:dyDescent="0.3">
      <c r="A617" s="46"/>
      <c r="B617" s="47"/>
      <c r="C617" s="41"/>
      <c r="I617" s="41"/>
      <c r="J617" s="43"/>
      <c r="K617" s="43"/>
      <c r="L617" s="41"/>
    </row>
    <row r="618" spans="1:12" ht="13.5" customHeight="1" x14ac:dyDescent="0.3">
      <c r="A618" s="46"/>
      <c r="B618" s="47"/>
      <c r="C618" s="41"/>
      <c r="I618" s="41"/>
      <c r="J618" s="43"/>
      <c r="K618" s="43"/>
      <c r="L618" s="41"/>
    </row>
    <row r="619" spans="1:12" ht="13.5" customHeight="1" x14ac:dyDescent="0.3">
      <c r="A619" s="46"/>
      <c r="B619" s="47"/>
      <c r="C619" s="41"/>
      <c r="I619" s="41"/>
      <c r="J619" s="43"/>
      <c r="K619" s="43"/>
      <c r="L619" s="41"/>
    </row>
    <row r="620" spans="1:12" ht="13.5" customHeight="1" x14ac:dyDescent="0.3">
      <c r="A620" s="46"/>
      <c r="B620" s="47"/>
      <c r="C620" s="41"/>
      <c r="I620" s="41"/>
      <c r="J620" s="43"/>
      <c r="K620" s="43"/>
      <c r="L620" s="41"/>
    </row>
    <row r="621" spans="1:12" ht="13.5" customHeight="1" x14ac:dyDescent="0.3">
      <c r="A621" s="46"/>
      <c r="B621" s="47"/>
      <c r="C621" s="41"/>
      <c r="I621" s="41"/>
      <c r="J621" s="43"/>
      <c r="K621" s="43"/>
      <c r="L621" s="41"/>
    </row>
    <row r="622" spans="1:12" ht="13.5" customHeight="1" x14ac:dyDescent="0.3">
      <c r="A622" s="46"/>
      <c r="B622" s="47"/>
      <c r="C622" s="41"/>
      <c r="I622" s="41"/>
      <c r="J622" s="43"/>
      <c r="K622" s="43"/>
      <c r="L622" s="41"/>
    </row>
    <row r="623" spans="1:12" ht="13.5" customHeight="1" x14ac:dyDescent="0.3">
      <c r="A623" s="46"/>
      <c r="B623" s="47"/>
      <c r="C623" s="41"/>
      <c r="I623" s="41"/>
      <c r="J623" s="43"/>
      <c r="K623" s="43"/>
      <c r="L623" s="41"/>
    </row>
    <row r="624" spans="1:12" ht="13.5" customHeight="1" x14ac:dyDescent="0.3">
      <c r="A624" s="46"/>
      <c r="B624" s="47"/>
      <c r="C624" s="41"/>
      <c r="I624" s="41"/>
      <c r="J624" s="43"/>
      <c r="K624" s="43"/>
      <c r="L624" s="41"/>
    </row>
    <row r="625" spans="1:12" ht="13.5" customHeight="1" x14ac:dyDescent="0.3">
      <c r="A625" s="46"/>
      <c r="B625" s="47"/>
      <c r="C625" s="41"/>
      <c r="I625" s="41"/>
      <c r="J625" s="43"/>
      <c r="K625" s="43"/>
      <c r="L625" s="41"/>
    </row>
    <row r="626" spans="1:12" ht="13.5" customHeight="1" x14ac:dyDescent="0.3">
      <c r="A626" s="46"/>
      <c r="B626" s="47"/>
      <c r="C626" s="41"/>
      <c r="I626" s="41"/>
      <c r="J626" s="43"/>
      <c r="K626" s="43"/>
      <c r="L626" s="41"/>
    </row>
    <row r="627" spans="1:12" ht="13.5" customHeight="1" x14ac:dyDescent="0.3">
      <c r="A627" s="46"/>
      <c r="B627" s="47"/>
      <c r="C627" s="41"/>
      <c r="I627" s="41"/>
      <c r="J627" s="43"/>
      <c r="K627" s="43"/>
      <c r="L627" s="41"/>
    </row>
    <row r="628" spans="1:12" ht="13.5" customHeight="1" x14ac:dyDescent="0.3">
      <c r="A628" s="46"/>
      <c r="B628" s="47"/>
      <c r="C628" s="41"/>
      <c r="I628" s="41"/>
      <c r="J628" s="43"/>
      <c r="K628" s="43"/>
      <c r="L628" s="41"/>
    </row>
    <row r="629" spans="1:12" ht="13.5" customHeight="1" x14ac:dyDescent="0.3">
      <c r="A629" s="46"/>
      <c r="B629" s="47"/>
      <c r="C629" s="41"/>
      <c r="I629" s="41"/>
      <c r="J629" s="43"/>
      <c r="K629" s="43"/>
      <c r="L629" s="41"/>
    </row>
    <row r="630" spans="1:12" ht="13.5" customHeight="1" x14ac:dyDescent="0.3">
      <c r="A630" s="46"/>
      <c r="B630" s="47"/>
      <c r="C630" s="41"/>
      <c r="I630" s="41"/>
      <c r="J630" s="43"/>
      <c r="K630" s="43"/>
      <c r="L630" s="41"/>
    </row>
    <row r="631" spans="1:12" ht="13.5" customHeight="1" x14ac:dyDescent="0.3">
      <c r="A631" s="46"/>
      <c r="B631" s="47"/>
      <c r="C631" s="41"/>
      <c r="I631" s="41"/>
      <c r="J631" s="43"/>
      <c r="K631" s="43"/>
      <c r="L631" s="41"/>
    </row>
    <row r="632" spans="1:12" ht="13.5" customHeight="1" x14ac:dyDescent="0.3">
      <c r="A632" s="46"/>
      <c r="B632" s="47"/>
      <c r="C632" s="41"/>
      <c r="I632" s="41"/>
      <c r="J632" s="43"/>
      <c r="K632" s="43"/>
      <c r="L632" s="41"/>
    </row>
    <row r="633" spans="1:12" ht="13.5" customHeight="1" x14ac:dyDescent="0.3">
      <c r="A633" s="46"/>
      <c r="B633" s="47"/>
      <c r="C633" s="41"/>
      <c r="I633" s="41"/>
      <c r="J633" s="43"/>
      <c r="K633" s="43"/>
      <c r="L633" s="41"/>
    </row>
    <row r="634" spans="1:12" ht="13.5" customHeight="1" x14ac:dyDescent="0.3">
      <c r="A634" s="46"/>
      <c r="B634" s="47"/>
      <c r="C634" s="41"/>
      <c r="I634" s="41"/>
      <c r="J634" s="43"/>
      <c r="K634" s="43"/>
      <c r="L634" s="41"/>
    </row>
    <row r="635" spans="1:12" ht="13.5" customHeight="1" x14ac:dyDescent="0.3">
      <c r="A635" s="46"/>
      <c r="B635" s="47"/>
      <c r="C635" s="41"/>
      <c r="I635" s="41"/>
      <c r="J635" s="43"/>
      <c r="K635" s="43"/>
      <c r="L635" s="41"/>
    </row>
    <row r="636" spans="1:12" ht="13.5" customHeight="1" x14ac:dyDescent="0.3">
      <c r="A636" s="46"/>
      <c r="B636" s="47"/>
      <c r="C636" s="41"/>
      <c r="I636" s="41"/>
      <c r="J636" s="43"/>
      <c r="K636" s="43"/>
      <c r="L636" s="41"/>
    </row>
    <row r="637" spans="1:12" ht="13.5" customHeight="1" x14ac:dyDescent="0.3">
      <c r="A637" s="46"/>
      <c r="B637" s="47"/>
      <c r="C637" s="41"/>
      <c r="I637" s="41"/>
      <c r="J637" s="43"/>
      <c r="K637" s="43"/>
      <c r="L637" s="41"/>
    </row>
    <row r="638" spans="1:12" ht="13.5" customHeight="1" x14ac:dyDescent="0.3">
      <c r="A638" s="46"/>
      <c r="B638" s="47"/>
      <c r="C638" s="41"/>
      <c r="I638" s="41"/>
      <c r="J638" s="43"/>
      <c r="K638" s="43"/>
      <c r="L638" s="41"/>
    </row>
    <row r="639" spans="1:12" ht="13.5" customHeight="1" x14ac:dyDescent="0.3">
      <c r="A639" s="46"/>
      <c r="B639" s="47"/>
      <c r="C639" s="41"/>
      <c r="I639" s="41"/>
      <c r="J639" s="43"/>
      <c r="K639" s="43"/>
      <c r="L639" s="41"/>
    </row>
    <row r="640" spans="1:12" ht="13.5" customHeight="1" x14ac:dyDescent="0.3">
      <c r="A640" s="46"/>
      <c r="B640" s="47"/>
      <c r="C640" s="41"/>
      <c r="I640" s="41"/>
      <c r="J640" s="43"/>
      <c r="K640" s="43"/>
      <c r="L640" s="41"/>
    </row>
    <row r="641" spans="1:12" ht="13.5" customHeight="1" x14ac:dyDescent="0.3">
      <c r="A641" s="46"/>
      <c r="B641" s="47"/>
      <c r="C641" s="41"/>
      <c r="I641" s="41"/>
      <c r="J641" s="43"/>
      <c r="K641" s="43"/>
      <c r="L641" s="41"/>
    </row>
    <row r="642" spans="1:12" ht="13.5" customHeight="1" x14ac:dyDescent="0.3">
      <c r="A642" s="46"/>
      <c r="B642" s="47"/>
      <c r="C642" s="41"/>
      <c r="I642" s="41"/>
      <c r="J642" s="43"/>
      <c r="K642" s="43"/>
      <c r="L642" s="41"/>
    </row>
    <row r="643" spans="1:12" ht="13.5" customHeight="1" x14ac:dyDescent="0.3">
      <c r="A643" s="46"/>
      <c r="B643" s="47"/>
      <c r="C643" s="41"/>
      <c r="I643" s="41"/>
      <c r="J643" s="43"/>
      <c r="K643" s="43"/>
      <c r="L643" s="41"/>
    </row>
    <row r="644" spans="1:12" ht="13.5" customHeight="1" x14ac:dyDescent="0.3">
      <c r="A644" s="46"/>
      <c r="B644" s="47"/>
      <c r="C644" s="41"/>
      <c r="I644" s="41"/>
      <c r="J644" s="43"/>
      <c r="K644" s="43"/>
    </row>
    <row r="645" spans="1:12" ht="13.5" customHeight="1" x14ac:dyDescent="0.3">
      <c r="A645" s="46"/>
      <c r="B645" s="47"/>
      <c r="C645" s="41"/>
      <c r="I645" s="41"/>
      <c r="J645" s="43"/>
      <c r="K645" s="43"/>
    </row>
    <row r="646" spans="1:12" ht="13.5" customHeight="1" x14ac:dyDescent="0.3">
      <c r="A646" s="46"/>
      <c r="B646" s="47"/>
      <c r="C646" s="41"/>
      <c r="I646" s="41"/>
      <c r="J646" s="43"/>
      <c r="K646" s="43"/>
    </row>
    <row r="647" spans="1:12" ht="13.5" customHeight="1" x14ac:dyDescent="0.3">
      <c r="A647" s="46"/>
      <c r="B647" s="47"/>
      <c r="C647" s="41"/>
      <c r="I647" s="41"/>
      <c r="J647" s="43"/>
      <c r="K647" s="43"/>
    </row>
    <row r="648" spans="1:12" ht="13.5" customHeight="1" x14ac:dyDescent="0.3">
      <c r="A648" s="46"/>
      <c r="B648" s="47"/>
      <c r="C648" s="41"/>
      <c r="I648" s="41"/>
      <c r="J648" s="43"/>
      <c r="K648" s="43"/>
    </row>
  </sheetData>
  <mergeCells count="11">
    <mergeCell ref="B9:P9"/>
    <mergeCell ref="B10:P10"/>
    <mergeCell ref="B11:P11"/>
    <mergeCell ref="B12:P12"/>
    <mergeCell ref="C13:P13"/>
    <mergeCell ref="B8:P8"/>
    <mergeCell ref="A1:B3"/>
    <mergeCell ref="C1:O3"/>
    <mergeCell ref="B5:P5"/>
    <mergeCell ref="B6:P6"/>
    <mergeCell ref="B7:P7"/>
  </mergeCells>
  <hyperlinks>
    <hyperlink ref="B8" r:id="rId1"/>
    <hyperlink ref="P487"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election activeCell="B8" sqref="B8"/>
    </sheetView>
  </sheetViews>
  <sheetFormatPr baseColWidth="10" defaultRowHeight="18.5" x14ac:dyDescent="0.35"/>
  <cols>
    <col min="1" max="1" width="92.453125" style="59" customWidth="1"/>
    <col min="2" max="2" width="48.26953125" style="65" customWidth="1"/>
    <col min="3" max="3" width="32.26953125" style="50" customWidth="1"/>
    <col min="4" max="4" width="22.54296875" style="58" customWidth="1"/>
  </cols>
  <sheetData>
    <row r="1" spans="1:4" s="48" customFormat="1" ht="15" thickBot="1" x14ac:dyDescent="0.4">
      <c r="A1" s="52" t="s">
        <v>5112</v>
      </c>
      <c r="B1" s="52" t="s">
        <v>5118</v>
      </c>
      <c r="C1" s="54" t="s">
        <v>5113</v>
      </c>
      <c r="D1" s="53" t="s">
        <v>5114</v>
      </c>
    </row>
    <row r="2" spans="1:4" ht="70.5" customHeight="1" x14ac:dyDescent="0.35">
      <c r="A2" s="55"/>
      <c r="B2" s="63"/>
      <c r="C2" s="51"/>
      <c r="D2" s="56"/>
    </row>
    <row r="3" spans="1:4" ht="70.5" customHeight="1" x14ac:dyDescent="0.35">
      <c r="A3" s="57"/>
      <c r="B3" s="64"/>
      <c r="C3" s="49"/>
    </row>
    <row r="4" spans="1:4" ht="70.5" customHeight="1" x14ac:dyDescent="0.35">
      <c r="A4" s="57"/>
      <c r="B4" s="64"/>
      <c r="C4" s="49"/>
    </row>
    <row r="5" spans="1:4" ht="70.5" customHeight="1" x14ac:dyDescent="0.35"/>
    <row r="6" spans="1:4" ht="70.5" customHeight="1" x14ac:dyDescent="0.35"/>
    <row r="7" spans="1:4" ht="70.5" customHeight="1" x14ac:dyDescent="0.35"/>
    <row r="8" spans="1:4" ht="70.5" customHeight="1" x14ac:dyDescent="0.35"/>
    <row r="9" spans="1:4" ht="70.5" customHeight="1" x14ac:dyDescent="0.35"/>
    <row r="10" spans="1:4" ht="70.5" customHeight="1" x14ac:dyDescent="0.35"/>
    <row r="11" spans="1:4" ht="70.5" customHeight="1" x14ac:dyDescent="0.35"/>
    <row r="12" spans="1:4" ht="70.5" customHeight="1" x14ac:dyDescent="0.35"/>
    <row r="13" spans="1:4" ht="70.5" customHeight="1" x14ac:dyDescent="0.35"/>
    <row r="14" spans="1:4" ht="70.5" customHeight="1" x14ac:dyDescent="0.35"/>
    <row r="15" spans="1:4" ht="70.5" customHeight="1" x14ac:dyDescent="0.35"/>
    <row r="16" spans="1:4" ht="70.5" customHeight="1" x14ac:dyDescent="0.35"/>
    <row r="17" ht="70.5" customHeight="1" x14ac:dyDescent="0.35"/>
    <row r="18" ht="70.5" customHeight="1" x14ac:dyDescent="0.35"/>
    <row r="19" ht="70.5" customHeight="1" x14ac:dyDescent="0.35"/>
    <row r="20" ht="70.5" customHeight="1" x14ac:dyDescent="0.35"/>
    <row r="21" ht="70.5" customHeight="1" x14ac:dyDescent="0.35"/>
    <row r="22" ht="70.5" customHeight="1" x14ac:dyDescent="0.35"/>
    <row r="23" ht="70.5" customHeight="1" x14ac:dyDescent="0.35"/>
    <row r="24" ht="70.5" customHeight="1" x14ac:dyDescent="0.35"/>
    <row r="25" ht="70.5" customHeight="1" x14ac:dyDescent="0.35"/>
    <row r="26" ht="70.5" customHeight="1" x14ac:dyDescent="0.35"/>
    <row r="27" ht="70.5" customHeight="1" x14ac:dyDescent="0.35"/>
    <row r="28" ht="70.5" customHeight="1" x14ac:dyDescent="0.35"/>
    <row r="29" ht="70.5" customHeight="1" x14ac:dyDescent="0.35"/>
    <row r="30" ht="70.5" customHeight="1" x14ac:dyDescent="0.35"/>
    <row r="31" ht="70.5" customHeight="1" x14ac:dyDescent="0.35"/>
    <row r="32" ht="70.5" customHeight="1" x14ac:dyDescent="0.35"/>
    <row r="33" ht="70.5" customHeight="1" x14ac:dyDescent="0.35"/>
    <row r="34" ht="70.5" customHeight="1" x14ac:dyDescent="0.35"/>
    <row r="35" ht="70.5" customHeight="1" x14ac:dyDescent="0.35"/>
    <row r="36" ht="70.5" customHeight="1" x14ac:dyDescent="0.35"/>
    <row r="37" ht="70.5" customHeight="1" x14ac:dyDescent="0.35"/>
    <row r="38" ht="70.5" customHeight="1" x14ac:dyDescent="0.35"/>
    <row r="39" ht="70.5" customHeight="1" x14ac:dyDescent="0.35"/>
    <row r="40" ht="70.5" customHeight="1" x14ac:dyDescent="0.35"/>
    <row r="41" ht="70.5" customHeight="1" x14ac:dyDescent="0.35"/>
    <row r="42" ht="70.5" customHeight="1" x14ac:dyDescent="0.35"/>
    <row r="43" ht="70.5" customHeight="1" x14ac:dyDescent="0.35"/>
    <row r="44" ht="70.5" customHeight="1" x14ac:dyDescent="0.35"/>
    <row r="45" ht="70.5" customHeight="1" x14ac:dyDescent="0.35"/>
    <row r="46" ht="70.5" customHeight="1" x14ac:dyDescent="0.35"/>
    <row r="47" ht="70.5" customHeight="1" x14ac:dyDescent="0.35"/>
    <row r="48" ht="70.5" customHeight="1" x14ac:dyDescent="0.35"/>
    <row r="49" ht="70.5" customHeight="1" x14ac:dyDescent="0.35"/>
    <row r="50" ht="70.5" customHeight="1" x14ac:dyDescent="0.35"/>
    <row r="51" ht="70.5" customHeight="1" x14ac:dyDescent="0.35"/>
    <row r="52" ht="70.5" customHeight="1" x14ac:dyDescent="0.35"/>
    <row r="53" ht="70.5" customHeight="1" x14ac:dyDescent="0.35"/>
    <row r="54" ht="70.5" customHeight="1" x14ac:dyDescent="0.35"/>
    <row r="55" ht="70.5" customHeight="1" x14ac:dyDescent="0.35"/>
    <row r="56" ht="70.5" customHeight="1" x14ac:dyDescent="0.35"/>
    <row r="57" ht="70.5" customHeight="1" x14ac:dyDescent="0.35"/>
    <row r="58" ht="70.5" customHeight="1" x14ac:dyDescent="0.35"/>
    <row r="59" ht="70.5" customHeight="1" x14ac:dyDescent="0.35"/>
    <row r="60" ht="70.5" customHeight="1" x14ac:dyDescent="0.35"/>
    <row r="61" ht="70.5" customHeight="1" x14ac:dyDescent="0.35"/>
    <row r="62" ht="70.5" customHeight="1" x14ac:dyDescent="0.35"/>
    <row r="63" ht="70.5" customHeight="1" x14ac:dyDescent="0.35"/>
    <row r="64" ht="70.5" customHeight="1" x14ac:dyDescent="0.35"/>
    <row r="65" ht="70.5" customHeight="1" x14ac:dyDescent="0.35"/>
    <row r="66" ht="70.5" customHeight="1" x14ac:dyDescent="0.35"/>
    <row r="67" ht="70.5" customHeight="1" x14ac:dyDescent="0.35"/>
    <row r="68" ht="70.5" customHeight="1" x14ac:dyDescent="0.35"/>
    <row r="69" ht="70.5" customHeight="1" x14ac:dyDescent="0.35"/>
    <row r="70" ht="70.5" customHeight="1" x14ac:dyDescent="0.35"/>
    <row r="71" ht="70.5" customHeight="1" x14ac:dyDescent="0.35"/>
    <row r="72" ht="70.5" customHeight="1" x14ac:dyDescent="0.35"/>
    <row r="73" ht="70.5" customHeight="1" x14ac:dyDescent="0.35"/>
    <row r="74" ht="70.5" customHeight="1" x14ac:dyDescent="0.35"/>
    <row r="75" ht="70.5" customHeight="1" x14ac:dyDescent="0.35"/>
    <row r="76" ht="70.5" customHeight="1" x14ac:dyDescent="0.35"/>
    <row r="77" ht="70.5" customHeight="1" x14ac:dyDescent="0.35"/>
    <row r="78" ht="70.5" customHeight="1" x14ac:dyDescent="0.35"/>
    <row r="79" ht="70.5" customHeight="1" x14ac:dyDescent="0.35"/>
    <row r="80" ht="70.5" customHeight="1" x14ac:dyDescent="0.35"/>
    <row r="81" ht="70.5" customHeight="1" x14ac:dyDescent="0.35"/>
    <row r="82" ht="70.5" customHeight="1" x14ac:dyDescent="0.35"/>
    <row r="83" ht="70.5" customHeight="1" x14ac:dyDescent="0.35"/>
    <row r="84" ht="70.5" customHeight="1" x14ac:dyDescent="0.35"/>
    <row r="85" ht="70.5" customHeight="1" x14ac:dyDescent="0.35"/>
    <row r="86" ht="70.5" customHeight="1" x14ac:dyDescent="0.35"/>
    <row r="87" ht="70.5" customHeight="1" x14ac:dyDescent="0.35"/>
    <row r="88" ht="70.5" customHeight="1" x14ac:dyDescent="0.35"/>
    <row r="89" ht="70.5" customHeight="1" x14ac:dyDescent="0.35"/>
    <row r="90" ht="70.5" customHeight="1" x14ac:dyDescent="0.35"/>
    <row r="91" ht="70.5" customHeight="1" x14ac:dyDescent="0.35"/>
    <row r="92" ht="70.5" customHeight="1" x14ac:dyDescent="0.35"/>
    <row r="93" ht="70.5" customHeight="1" x14ac:dyDescent="0.35"/>
    <row r="94" ht="70.5" customHeight="1" x14ac:dyDescent="0.35"/>
    <row r="95" ht="70.5" customHeight="1" x14ac:dyDescent="0.35"/>
    <row r="96" ht="70.5" customHeight="1" x14ac:dyDescent="0.35"/>
    <row r="97" ht="70.5" customHeight="1" x14ac:dyDescent="0.35"/>
    <row r="98" ht="70.5" customHeight="1" x14ac:dyDescent="0.35"/>
    <row r="99" ht="70.5" customHeight="1" x14ac:dyDescent="0.35"/>
    <row r="100" ht="70.5" customHeight="1" x14ac:dyDescent="0.35"/>
    <row r="101" ht="70.5" customHeight="1" x14ac:dyDescent="0.35"/>
    <row r="102" ht="70.5" customHeight="1" x14ac:dyDescent="0.35"/>
    <row r="103" ht="70.5" customHeight="1" x14ac:dyDescent="0.35"/>
    <row r="104" ht="70.5" customHeight="1" x14ac:dyDescent="0.35"/>
    <row r="105" ht="70.5" customHeight="1" x14ac:dyDescent="0.35"/>
    <row r="106" ht="70.5" customHeight="1" x14ac:dyDescent="0.35"/>
    <row r="107" ht="70.5" customHeight="1" x14ac:dyDescent="0.35"/>
    <row r="108" ht="70.5" customHeight="1" x14ac:dyDescent="0.35"/>
    <row r="109" ht="70.5" customHeight="1" x14ac:dyDescent="0.35"/>
    <row r="110" ht="70.5" customHeight="1" x14ac:dyDescent="0.35"/>
    <row r="111" ht="70.5" customHeight="1" x14ac:dyDescent="0.35"/>
    <row r="112" ht="70.5" customHeight="1" x14ac:dyDescent="0.35"/>
    <row r="113" ht="70.5" customHeight="1" x14ac:dyDescent="0.35"/>
    <row r="114" ht="70.5" customHeight="1" x14ac:dyDescent="0.35"/>
    <row r="115" ht="70.5" customHeight="1" x14ac:dyDescent="0.35"/>
    <row r="116" ht="70.5" customHeight="1" x14ac:dyDescent="0.35"/>
    <row r="117" ht="70.5" customHeight="1" x14ac:dyDescent="0.35"/>
    <row r="118" ht="70.5" customHeight="1" x14ac:dyDescent="0.35"/>
    <row r="119" ht="70.5" customHeight="1"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ColWidth="11.453125" defaultRowHeight="14.5" x14ac:dyDescent="0.35"/>
  <cols>
    <col min="1" max="1" width="11.453125" style="4"/>
    <col min="2" max="2" width="4.26953125" style="4" customWidth="1"/>
    <col min="3" max="3" width="34.26953125" style="4" customWidth="1"/>
    <col min="4" max="4" width="6" style="4" customWidth="1"/>
    <col min="5" max="5" width="4.26953125" style="4" customWidth="1"/>
    <col min="6" max="6" width="34.26953125" style="4" customWidth="1"/>
    <col min="7" max="7" width="6" style="4" customWidth="1"/>
    <col min="8" max="8" width="4.26953125" style="35" customWidth="1"/>
    <col min="9" max="9" width="34.26953125" style="4" customWidth="1"/>
    <col min="10" max="16384" width="11.453125" style="4"/>
  </cols>
  <sheetData>
    <row r="1" spans="2:9" ht="15" thickBot="1" x14ac:dyDescent="0.4"/>
    <row r="2" spans="2:9" ht="15" thickBot="1" x14ac:dyDescent="0.4">
      <c r="B2" s="101" t="s">
        <v>5081</v>
      </c>
      <c r="C2" s="102"/>
      <c r="D2" s="36"/>
      <c r="E2" s="103" t="s">
        <v>5082</v>
      </c>
      <c r="F2" s="104"/>
      <c r="H2" s="103" t="s">
        <v>5100</v>
      </c>
      <c r="I2" s="104"/>
    </row>
    <row r="3" spans="2:9" ht="10.5" customHeight="1" thickBot="1" x14ac:dyDescent="0.4"/>
    <row r="4" spans="2:9" ht="35.25" customHeight="1" x14ac:dyDescent="0.35">
      <c r="B4" s="28">
        <v>1</v>
      </c>
      <c r="C4" s="32" t="s">
        <v>5064</v>
      </c>
      <c r="D4" s="31"/>
      <c r="E4" s="25">
        <v>1</v>
      </c>
      <c r="F4" s="32" t="s">
        <v>5103</v>
      </c>
      <c r="H4" s="28">
        <v>1</v>
      </c>
      <c r="I4" s="32" t="s">
        <v>5083</v>
      </c>
    </row>
    <row r="5" spans="2:9" ht="35.25" customHeight="1" x14ac:dyDescent="0.35">
      <c r="B5" s="29">
        <v>2</v>
      </c>
      <c r="C5" s="33" t="s">
        <v>5065</v>
      </c>
      <c r="D5" s="31"/>
      <c r="E5" s="26">
        <v>2</v>
      </c>
      <c r="F5" s="33" t="s">
        <v>3</v>
      </c>
      <c r="H5" s="29">
        <v>2</v>
      </c>
      <c r="I5" s="33" t="s">
        <v>5084</v>
      </c>
    </row>
    <row r="6" spans="2:9" ht="35.25" customHeight="1" x14ac:dyDescent="0.35">
      <c r="B6" s="29">
        <v>3</v>
      </c>
      <c r="C6" s="33" t="s">
        <v>5066</v>
      </c>
      <c r="D6" s="31"/>
      <c r="E6" s="26">
        <v>3</v>
      </c>
      <c r="F6" s="33" t="s">
        <v>1</v>
      </c>
      <c r="H6" s="29">
        <v>3</v>
      </c>
      <c r="I6" s="33" t="s">
        <v>5085</v>
      </c>
    </row>
    <row r="7" spans="2:9" ht="35.25" customHeight="1" x14ac:dyDescent="0.35">
      <c r="B7" s="29">
        <v>4</v>
      </c>
      <c r="C7" s="33" t="s">
        <v>5067</v>
      </c>
      <c r="D7" s="31"/>
      <c r="E7" s="26">
        <v>4</v>
      </c>
      <c r="F7" s="33" t="s">
        <v>5075</v>
      </c>
      <c r="H7" s="29">
        <v>4</v>
      </c>
      <c r="I7" s="33" t="s">
        <v>5086</v>
      </c>
    </row>
    <row r="8" spans="2:9" ht="45" customHeight="1" x14ac:dyDescent="0.35">
      <c r="B8" s="29">
        <v>5</v>
      </c>
      <c r="C8" s="33" t="s">
        <v>5068</v>
      </c>
      <c r="D8" s="31"/>
      <c r="E8" s="26">
        <v>5</v>
      </c>
      <c r="F8" s="33" t="s">
        <v>5063</v>
      </c>
      <c r="H8" s="29">
        <v>5</v>
      </c>
      <c r="I8" s="33" t="s">
        <v>5087</v>
      </c>
    </row>
    <row r="9" spans="2:9" ht="35.25" customHeight="1" x14ac:dyDescent="0.35">
      <c r="B9" s="29">
        <v>6</v>
      </c>
      <c r="C9" s="33" t="s">
        <v>5069</v>
      </c>
      <c r="D9" s="31"/>
      <c r="E9" s="26">
        <v>6</v>
      </c>
      <c r="F9" s="33" t="s">
        <v>5076</v>
      </c>
      <c r="H9" s="29">
        <v>6</v>
      </c>
      <c r="I9" s="33" t="s">
        <v>5088</v>
      </c>
    </row>
    <row r="10" spans="2:9" ht="54.75" customHeight="1" x14ac:dyDescent="0.35">
      <c r="B10" s="29">
        <v>7</v>
      </c>
      <c r="C10" s="33" t="s">
        <v>5070</v>
      </c>
      <c r="D10" s="31"/>
      <c r="E10" s="26">
        <v>7</v>
      </c>
      <c r="F10" s="33" t="s">
        <v>4</v>
      </c>
      <c r="H10" s="29">
        <v>7</v>
      </c>
      <c r="I10" s="33" t="s">
        <v>5089</v>
      </c>
    </row>
    <row r="11" spans="2:9" ht="47.25" customHeight="1" x14ac:dyDescent="0.35">
      <c r="B11" s="29">
        <v>8</v>
      </c>
      <c r="C11" s="33" t="s">
        <v>5071</v>
      </c>
      <c r="D11" s="31"/>
      <c r="E11" s="26">
        <v>8</v>
      </c>
      <c r="F11" s="33" t="s">
        <v>5060</v>
      </c>
      <c r="H11" s="29">
        <v>8</v>
      </c>
      <c r="I11" s="33" t="s">
        <v>5090</v>
      </c>
    </row>
    <row r="12" spans="2:9" ht="35.25" customHeight="1" x14ac:dyDescent="0.35">
      <c r="B12" s="29">
        <v>9</v>
      </c>
      <c r="C12" s="33" t="s">
        <v>5072</v>
      </c>
      <c r="D12" s="31"/>
      <c r="E12" s="26">
        <v>9</v>
      </c>
      <c r="F12" s="33" t="s">
        <v>5061</v>
      </c>
      <c r="H12" s="29">
        <v>9</v>
      </c>
      <c r="I12" s="33" t="s">
        <v>5091</v>
      </c>
    </row>
    <row r="13" spans="2:9" ht="35.25" customHeight="1" x14ac:dyDescent="0.35">
      <c r="B13" s="29">
        <v>10</v>
      </c>
      <c r="C13" s="33" t="s">
        <v>5073</v>
      </c>
      <c r="D13" s="31"/>
      <c r="E13" s="26">
        <v>10</v>
      </c>
      <c r="F13" s="33" t="s">
        <v>5062</v>
      </c>
      <c r="H13" s="29">
        <v>10</v>
      </c>
      <c r="I13" s="33" t="s">
        <v>5092</v>
      </c>
    </row>
    <row r="14" spans="2:9" ht="35.25" customHeight="1" x14ac:dyDescent="0.35">
      <c r="B14" s="29">
        <v>11</v>
      </c>
      <c r="C14" s="33" t="s">
        <v>5074</v>
      </c>
      <c r="D14" s="31"/>
      <c r="E14" s="26">
        <v>11</v>
      </c>
      <c r="F14" s="33" t="s">
        <v>5109</v>
      </c>
      <c r="H14" s="29">
        <v>11</v>
      </c>
      <c r="I14" s="33" t="s">
        <v>5093</v>
      </c>
    </row>
    <row r="15" spans="2:9" ht="35.25" customHeight="1" x14ac:dyDescent="0.35">
      <c r="B15" s="29">
        <v>15</v>
      </c>
      <c r="C15" s="33" t="s">
        <v>5077</v>
      </c>
      <c r="D15" s="31"/>
      <c r="E15" s="26">
        <v>12</v>
      </c>
      <c r="F15" s="33" t="s">
        <v>210</v>
      </c>
      <c r="H15" s="29">
        <v>12</v>
      </c>
      <c r="I15" s="33" t="s">
        <v>5094</v>
      </c>
    </row>
    <row r="16" spans="2:9" ht="35.25" customHeight="1" x14ac:dyDescent="0.35">
      <c r="B16" s="29">
        <v>16</v>
      </c>
      <c r="C16" s="33" t="s">
        <v>1</v>
      </c>
      <c r="D16" s="31"/>
      <c r="E16" s="26">
        <v>13</v>
      </c>
      <c r="F16" s="33" t="s">
        <v>5048</v>
      </c>
      <c r="H16" s="29">
        <v>13</v>
      </c>
      <c r="I16" s="33" t="s">
        <v>5095</v>
      </c>
    </row>
    <row r="17" spans="2:9" ht="35.25" customHeight="1" x14ac:dyDescent="0.35">
      <c r="B17" s="29">
        <v>12</v>
      </c>
      <c r="C17" s="33" t="s">
        <v>5075</v>
      </c>
      <c r="D17" s="31"/>
      <c r="E17" s="26">
        <v>14</v>
      </c>
      <c r="F17" s="33" t="s">
        <v>5049</v>
      </c>
      <c r="H17" s="29">
        <v>14</v>
      </c>
      <c r="I17" s="33" t="s">
        <v>5096</v>
      </c>
    </row>
    <row r="18" spans="2:9" ht="35.25" customHeight="1" x14ac:dyDescent="0.35">
      <c r="B18" s="29">
        <v>13</v>
      </c>
      <c r="C18" s="33" t="s">
        <v>5063</v>
      </c>
      <c r="D18" s="31"/>
      <c r="E18" s="26">
        <v>15</v>
      </c>
      <c r="F18" s="33" t="s">
        <v>5050</v>
      </c>
      <c r="H18" s="29">
        <v>15</v>
      </c>
      <c r="I18" s="33" t="s">
        <v>5097</v>
      </c>
    </row>
    <row r="19" spans="2:9" ht="35.25" customHeight="1" thickBot="1" x14ac:dyDescent="0.4">
      <c r="B19" s="29">
        <v>14</v>
      </c>
      <c r="C19" s="33" t="s">
        <v>5076</v>
      </c>
      <c r="D19" s="31"/>
      <c r="E19" s="27">
        <v>16</v>
      </c>
      <c r="F19" s="34" t="s">
        <v>5108</v>
      </c>
      <c r="H19" s="29">
        <v>16</v>
      </c>
      <c r="I19" s="33" t="s">
        <v>5098</v>
      </c>
    </row>
    <row r="20" spans="2:9" ht="35.25" customHeight="1" x14ac:dyDescent="0.35">
      <c r="B20" s="29">
        <v>17</v>
      </c>
      <c r="C20" s="33" t="s">
        <v>5078</v>
      </c>
      <c r="D20" s="31"/>
      <c r="H20" s="29">
        <v>17</v>
      </c>
      <c r="I20" s="33" t="s">
        <v>5099</v>
      </c>
    </row>
    <row r="21" spans="2:9" ht="35.25" customHeight="1" x14ac:dyDescent="0.35">
      <c r="B21" s="29">
        <v>18</v>
      </c>
      <c r="C21" s="33" t="s">
        <v>5060</v>
      </c>
      <c r="D21" s="31"/>
      <c r="H21" s="29">
        <v>18</v>
      </c>
      <c r="I21" s="33" t="s">
        <v>5101</v>
      </c>
    </row>
    <row r="22" spans="2:9" ht="66.75" customHeight="1" thickBot="1" x14ac:dyDescent="0.4">
      <c r="B22" s="29">
        <v>19</v>
      </c>
      <c r="C22" s="33" t="s">
        <v>5061</v>
      </c>
      <c r="D22" s="31"/>
      <c r="H22" s="30">
        <v>19</v>
      </c>
      <c r="I22" s="34" t="s">
        <v>5102</v>
      </c>
    </row>
    <row r="23" spans="2:9" ht="35.25" customHeight="1" x14ac:dyDescent="0.35">
      <c r="B23" s="29">
        <v>20</v>
      </c>
      <c r="C23" s="33" t="s">
        <v>5062</v>
      </c>
      <c r="D23" s="31"/>
    </row>
    <row r="24" spans="2:9" ht="35.25" customHeight="1" x14ac:dyDescent="0.35">
      <c r="B24" s="29">
        <v>21</v>
      </c>
      <c r="C24" s="33" t="s">
        <v>5079</v>
      </c>
      <c r="D24" s="31"/>
    </row>
    <row r="25" spans="2:9" ht="35.25" customHeight="1" x14ac:dyDescent="0.35">
      <c r="B25" s="29">
        <v>22</v>
      </c>
      <c r="C25" s="33" t="s">
        <v>5080</v>
      </c>
      <c r="D25" s="31"/>
    </row>
    <row r="26" spans="2:9" x14ac:dyDescent="0.35">
      <c r="B26" s="29">
        <v>23</v>
      </c>
      <c r="C26" s="33" t="s">
        <v>5104</v>
      </c>
    </row>
    <row r="27" spans="2:9" x14ac:dyDescent="0.35">
      <c r="B27" s="29">
        <v>24</v>
      </c>
      <c r="C27" s="33" t="s">
        <v>5105</v>
      </c>
    </row>
    <row r="28" spans="2:9" x14ac:dyDescent="0.35">
      <c r="B28" s="29">
        <v>25</v>
      </c>
      <c r="C28" s="33" t="s">
        <v>5106</v>
      </c>
    </row>
    <row r="29" spans="2:9" ht="15" thickBot="1" x14ac:dyDescent="0.4">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4.5" x14ac:dyDescent="0.35"/>
  <cols>
    <col min="3" max="3" width="19.1796875" style="2" bestFit="1" customWidth="1"/>
    <col min="4" max="4" width="21.26953125" customWidth="1"/>
    <col min="8" max="8" width="19.1796875" style="2" bestFit="1" customWidth="1"/>
    <col min="11" max="11" width="14.1796875" bestFit="1" customWidth="1"/>
    <col min="13" max="13" width="17.453125" style="1" bestFit="1" customWidth="1"/>
    <col min="14" max="14" width="16" bestFit="1" customWidth="1"/>
    <col min="15" max="15" width="15.1796875" bestFit="1" customWidth="1"/>
    <col min="16" max="17" width="15.1796875" style="1" bestFit="1" customWidth="1"/>
  </cols>
  <sheetData>
    <row r="1" spans="1:17" ht="26" x14ac:dyDescent="0.6">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3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3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3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3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3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3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3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3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3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3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3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3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3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3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3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3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3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3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3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3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3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3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3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3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3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3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3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3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3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3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3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3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3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3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3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3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3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3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3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3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3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3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3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3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3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3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3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3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3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3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3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3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3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3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3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3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3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3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3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3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3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3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3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3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3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3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3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3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3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3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3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3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3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3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3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3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3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3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3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3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3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3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3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3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3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3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3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3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3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3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3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3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3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3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3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3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3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3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3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3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3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3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3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3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3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3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3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3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3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3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3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3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3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3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3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3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3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3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3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3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3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3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3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3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3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3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3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3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3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3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3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3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3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3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3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3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3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3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3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3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3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3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3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3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3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3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3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3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3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3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3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3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3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3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3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3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3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3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3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3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3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3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3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3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3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3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3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3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3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3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3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3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3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3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3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3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3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3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3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3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3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3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3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3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3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3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3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3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3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3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3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3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3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3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3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3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3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3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3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3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3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3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3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3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3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3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3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3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3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3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3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3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3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3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3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3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3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3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3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3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3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3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3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3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3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3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3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3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3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3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3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3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3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3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3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3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3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3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3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3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3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3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3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3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3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3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3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3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3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3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3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3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3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3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3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3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3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3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3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3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3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3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3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3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3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3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3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3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3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3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3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3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3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3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3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3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3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3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3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3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3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3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3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3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3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3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3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3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3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3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3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3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3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3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3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3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3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3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3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3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3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3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3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3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3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3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3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3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3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3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3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3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3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3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3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3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3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3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3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3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3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3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3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3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3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3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3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3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3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3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3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3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3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3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3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3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3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3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3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3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3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3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3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3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3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3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3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3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3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3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3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3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3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3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3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3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3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3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3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3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3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3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3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3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3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3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3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3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3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3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3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3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3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3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3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3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3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3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3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3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3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3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3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3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3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3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3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3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3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3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3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3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3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3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3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3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3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3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3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3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3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3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3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3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3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3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3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3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3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3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3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3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3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3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3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3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3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3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3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3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3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3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3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3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3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3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3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3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3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3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3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3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3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3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3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3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3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3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3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3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3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3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3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3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3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3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3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3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3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3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3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3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3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3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3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3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3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3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3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3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3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3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3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3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3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3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3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3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3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3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3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3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3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3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3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3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3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3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3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3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3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3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3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3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3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3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3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3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3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3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3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3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3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3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3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3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3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3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3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3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3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3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3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3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3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3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3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3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3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3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3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3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3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3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3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3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3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3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3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3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3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3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3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3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3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3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3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3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3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3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3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3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3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3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3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3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3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3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3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3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3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3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3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3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3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3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3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3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3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3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3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3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3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3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3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3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3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3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3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3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3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3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3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3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3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3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3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3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3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3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3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3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3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3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3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3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3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3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3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3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3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3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3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3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3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3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3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3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3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3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3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3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3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3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3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3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3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3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3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3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3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3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3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3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3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3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3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3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3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3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3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3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3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3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3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3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3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3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3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3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3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3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3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3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3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3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3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3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3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3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3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3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3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3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3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3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3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3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3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3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3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3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3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3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3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3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3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3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3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3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3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3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3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3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3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3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3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3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3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3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3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3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3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3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3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3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3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3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3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3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3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3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3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3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3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3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3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3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3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3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3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3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3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3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3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3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3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3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3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3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3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3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3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3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3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3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3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3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3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3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3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3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3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3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3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3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3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3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3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3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3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3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3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3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3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3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3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3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3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3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3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3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3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3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3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3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3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3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3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3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3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3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3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3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3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3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3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3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3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3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3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3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3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3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3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3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3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3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3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3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3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3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3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3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3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3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3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3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3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3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3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3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3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3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3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3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3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3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3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3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3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3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3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3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3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3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3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3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3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3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3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3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3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3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3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3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3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3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3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3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3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3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3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3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3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3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3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3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3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3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3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3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3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3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3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3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3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3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3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3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3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3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3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3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3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3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3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3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3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3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3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3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3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3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3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3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3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3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3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3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3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3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3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3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3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3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3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3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3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3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3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3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3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3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3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3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3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3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3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3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3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3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3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3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3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3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3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3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3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3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3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3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3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3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3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3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3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3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3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3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3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3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3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3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3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3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3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3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3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3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3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3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3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3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3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3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3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3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3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3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3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3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3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3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3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3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3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3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3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3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3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3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3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3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3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3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3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3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3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3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3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3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3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3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3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3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3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3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3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3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3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3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3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3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3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3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3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3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3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3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3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3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3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3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3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3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3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3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3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3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3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3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3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3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3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3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3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3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3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3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3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3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3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3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3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3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3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3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3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3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3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3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3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3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3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3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3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3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3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3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3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3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3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3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3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3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3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3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3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3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3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3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3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3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3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3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3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3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3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3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3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3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3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3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3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3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3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3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3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3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3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3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3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3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3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3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3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3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3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3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3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3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3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3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3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3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3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3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3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3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3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3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3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3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3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3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3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3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3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3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3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3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3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3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3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3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3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3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3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3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3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3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3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3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3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3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3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3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3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3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3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3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3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3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3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3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3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3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3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3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3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3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3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3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3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3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3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3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3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3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3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3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3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3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3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3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3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3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3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3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3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3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3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3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3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3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3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3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3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3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3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3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3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3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3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3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3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3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3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3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3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3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3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3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3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3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3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3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3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3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3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3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3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3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3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3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3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3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3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3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3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3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3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3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3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3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3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3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3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3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3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3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3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3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3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3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3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3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3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3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3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3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3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3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3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3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3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3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3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3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3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3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3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3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3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3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3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3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3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3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3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3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3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3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3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3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3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3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3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3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3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3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3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3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3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3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3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3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3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3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3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3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3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3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3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3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3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3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3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3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3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3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3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3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3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3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3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3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3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3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3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3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3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3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3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3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3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3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3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3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3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3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3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3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3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3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3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3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3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3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3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3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3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3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3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3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3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3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3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3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3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3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3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3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3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3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3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3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3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3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3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3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3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3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3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3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3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3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3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3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3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3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3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3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3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3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3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3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3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3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3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3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3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3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3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3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3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3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3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3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3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3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3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3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3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3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3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3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3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3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3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3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3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3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3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3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3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3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3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3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3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3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3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3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3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3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3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3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3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3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3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3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3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3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3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3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3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3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3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3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3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3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3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3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3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3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3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3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3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3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3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3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3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3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3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3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3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3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3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3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3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3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3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3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3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3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3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3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3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3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3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3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3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3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3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3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3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3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3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3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3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3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3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3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3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3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3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3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3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3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3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3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3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3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3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3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3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3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3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3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3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3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3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3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3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3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3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3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3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3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3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3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3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3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3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3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3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3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3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3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3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3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3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3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3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3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3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3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3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3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3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3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3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3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3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3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3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3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3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3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3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3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3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3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3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3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3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3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3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3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3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3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3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3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3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3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3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3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3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3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3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3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3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3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3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3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3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3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3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3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3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3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3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3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3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3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3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3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3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3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3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3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3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3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3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3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3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3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3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3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3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3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3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3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3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3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3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3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3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3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3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3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3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3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3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3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3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3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3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3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3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3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3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3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3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3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3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3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3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3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3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3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3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3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3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3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3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3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3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3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3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3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3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3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3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3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3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3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3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3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3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3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3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3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3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3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3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3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3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3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3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3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3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3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3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3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3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3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3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3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3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3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3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3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3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3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3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3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3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3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3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3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3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3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3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3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3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3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3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3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3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3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3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3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3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3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3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3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3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3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3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3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3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3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3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3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3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3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3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3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3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3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3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3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3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3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3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3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3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3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3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3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3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3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3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3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3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3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3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3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3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3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3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3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3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3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3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3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3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3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3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3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3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3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3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3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3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3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3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3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3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3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3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3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3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3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3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3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3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3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3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3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3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3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3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3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3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3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3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3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3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3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3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3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3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3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3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3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3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3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3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3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3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3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3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3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3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3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3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3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3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3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3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3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3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3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3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3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3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3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3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3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3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3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3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3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3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3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3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3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3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3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3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3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3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3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3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3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3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3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3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3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3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3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3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3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3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3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3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3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3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3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3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3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3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3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3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3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3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3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3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3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3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3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3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3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3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3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3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3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3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3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3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3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3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3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3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3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3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3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3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3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3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3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3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3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3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3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3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3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3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3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3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3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3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3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3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3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3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3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3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3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3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3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3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3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3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3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3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3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3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3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3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3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3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3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3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3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3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3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3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3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3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3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3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3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3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3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3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3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3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3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3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3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3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3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3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3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3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3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3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3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3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3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3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3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3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3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3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3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3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3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3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3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3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3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3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3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3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3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3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3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3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3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3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3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3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3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3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3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3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3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3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3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3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3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3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3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3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3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3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3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3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3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3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3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3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3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3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3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3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3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3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3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3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3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3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3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3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3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3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3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3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3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3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3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3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3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3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3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3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3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3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3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3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3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3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3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3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3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3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3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3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3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3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3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3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3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3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3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3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3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3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3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3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3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3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3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3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3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3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3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3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3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3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3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3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3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3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3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3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3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3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3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3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3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3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3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3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3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3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3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3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3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3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3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3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3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3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3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3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3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3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3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3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3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3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3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3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3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3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3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3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3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3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3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3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3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3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3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3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3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3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3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3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3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3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3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3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3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3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3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3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3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3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3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3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3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3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3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3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3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3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3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3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3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3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3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3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3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3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3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3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3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3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3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3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3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3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3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3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3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3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3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3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3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3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3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3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3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3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3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3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3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3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3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3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3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3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3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3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3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3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3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3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3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3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3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3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3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3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3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3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3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3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3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3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3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3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3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3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3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3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3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3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3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3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3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3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3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3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3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3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3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3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3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3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3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3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3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3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3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3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3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3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3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3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3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3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3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3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3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3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3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3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3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3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3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3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3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3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3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3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3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3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3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3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3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3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3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3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3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3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3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3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3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3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3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3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3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3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3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3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3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3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3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3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3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3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3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3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3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3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3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3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3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3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3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3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3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3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3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3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3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3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3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3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3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3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3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3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3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3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3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3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3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3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3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3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3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3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3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3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3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3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3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3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3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3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3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3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3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3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3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3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3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3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3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3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3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3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3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3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3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3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3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3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3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3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3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3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3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3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3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3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3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3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3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3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3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3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3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3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3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3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3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3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3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3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3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3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3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3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3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3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3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3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3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3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3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3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3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3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3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3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3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3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3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3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3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3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3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3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3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3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3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3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3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3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3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3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3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3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3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3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3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3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3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3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3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3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3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3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3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3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3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3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3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3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3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3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3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3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3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3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3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3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3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3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3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3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3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3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3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3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3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3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3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3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3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3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3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3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3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3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3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3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3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3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3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3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3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3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3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3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3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3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3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3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3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3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3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3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3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3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3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3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3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3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3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3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3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3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3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3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3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3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3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3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3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3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3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3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3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3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3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3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3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3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3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3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3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3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3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3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3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3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3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3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3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3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3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3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3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3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3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3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3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3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3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3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3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3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3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3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3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3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3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3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3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3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3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3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3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3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3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3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3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3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3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3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3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3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3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3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3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3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3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3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3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3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3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3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3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3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3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3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3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3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3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3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3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3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3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3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3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3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3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3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3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3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3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3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3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3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3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3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3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3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3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3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3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3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3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3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3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3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3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3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3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3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3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3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3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3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3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3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3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3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3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3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3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3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3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3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3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3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3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3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3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3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3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3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3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3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3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3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3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3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3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3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3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3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3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3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3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3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3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3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3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3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3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3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3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3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3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3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3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3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3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3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3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3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3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3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3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3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3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3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3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3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3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3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3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3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3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3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3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3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3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3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3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3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3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3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3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3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3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3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3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3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3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3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3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3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3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3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3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3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3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3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3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3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3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3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3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3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3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3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3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3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3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3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3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3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3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3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3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3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3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3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3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3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3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3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3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3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3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3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3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3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3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3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3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3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3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3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3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3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3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3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3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3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3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3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3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3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3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3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3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3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3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3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3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3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3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3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3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3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3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3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3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3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3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3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3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3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3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3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3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3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3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3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3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3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3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3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3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3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3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3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3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3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3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3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3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3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3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3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3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3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3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3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3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3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3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3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3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3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3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3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3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3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3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3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3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3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3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3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3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3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3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3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3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3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3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3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3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3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3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3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3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3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3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3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3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3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3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3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3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3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3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3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3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3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3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3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3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3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3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3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3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3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3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3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3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3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3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3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3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3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3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3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3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3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3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3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3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3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3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3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3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3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3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3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3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3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3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3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3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3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3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3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3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3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3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3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3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3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3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3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3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3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3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3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3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3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3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3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3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3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3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3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3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3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3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3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3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3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3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3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3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3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3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3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3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3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3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3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3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3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3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3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3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3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3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3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3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3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3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3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3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3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3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3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3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3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3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3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3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3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3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3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3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3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3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3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3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3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3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3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3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3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3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3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3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3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3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3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3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3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3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3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3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3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3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3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3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3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3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3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3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3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3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3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3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3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3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3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3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3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3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3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3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3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3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3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3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3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3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3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3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3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3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3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3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3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3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3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3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3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3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3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3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3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3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3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3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3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3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3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3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3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3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3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3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3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3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3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3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3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3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3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3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3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3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3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3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3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3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3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3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3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3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3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3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3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3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3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3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3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3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3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3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3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3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3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3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3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3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3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3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3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3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3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3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3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3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3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3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3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3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3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3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3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3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3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3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3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3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3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3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3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3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3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3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3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3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3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3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3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3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3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3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3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3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3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3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3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3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3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3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3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3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3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3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3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3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3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3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3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3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3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3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3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3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3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3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3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3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3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3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3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3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3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3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3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3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3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3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3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3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3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3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3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3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3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3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3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3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3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3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3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3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3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3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3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3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3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3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3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3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3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3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3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3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3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3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3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3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3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3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3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3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3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3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3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3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3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3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3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3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3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3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3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3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3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3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3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3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3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3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3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3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3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3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3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3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3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3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3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3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3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3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3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3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3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3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3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3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3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3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3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3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3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3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3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3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3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3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3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3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3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3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3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3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3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3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3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3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3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3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3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3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3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3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3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3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3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3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3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3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3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3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3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3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3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3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3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3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3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3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3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3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3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3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3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3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3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3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3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3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3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3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3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3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3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3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3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3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3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3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3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3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3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3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3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3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3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3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3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3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3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3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3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3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3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3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3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3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3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3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3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3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3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3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3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3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3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3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3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3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3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3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3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3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3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3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3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3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3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3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3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3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3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3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3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3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3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3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3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3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3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3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3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3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3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3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3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3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3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3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3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3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3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3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3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3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3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3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3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3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3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3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3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3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3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3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3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3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3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3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3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3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3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3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3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3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3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3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3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3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3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3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3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3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3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3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3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3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3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3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3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3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3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3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3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3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3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3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3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3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3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3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3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3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3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3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3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3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3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3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3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4.5" x14ac:dyDescent="0.35"/>
  <cols>
    <col min="1" max="1" width="15.26953125" customWidth="1"/>
    <col min="3" max="3" width="14.7265625" style="2" customWidth="1"/>
    <col min="5" max="5" width="15.1796875" bestFit="1" customWidth="1"/>
    <col min="6" max="6" width="19.26953125" customWidth="1"/>
    <col min="7" max="7" width="16.453125" customWidth="1"/>
    <col min="9" max="9" width="15.1796875" bestFit="1" customWidth="1"/>
  </cols>
  <sheetData>
    <row r="1" spans="1:9" ht="28.5" x14ac:dyDescent="0.65">
      <c r="A1" s="7">
        <v>1</v>
      </c>
      <c r="B1" s="7">
        <v>2</v>
      </c>
      <c r="C1" s="16">
        <v>3</v>
      </c>
      <c r="D1" s="7">
        <v>4</v>
      </c>
      <c r="E1" s="7">
        <v>5</v>
      </c>
      <c r="F1" s="7">
        <v>6</v>
      </c>
      <c r="G1" s="7">
        <v>7</v>
      </c>
      <c r="H1" s="7">
        <v>8</v>
      </c>
    </row>
    <row r="2" spans="1:9" x14ac:dyDescent="0.35">
      <c r="E2" s="1">
        <f>SUBTOTAL(9,E4:E963)</f>
        <v>36134814574</v>
      </c>
      <c r="F2" s="1">
        <f>SUBTOTAL(9,F4:F963)</f>
        <v>758272540</v>
      </c>
      <c r="G2" s="1">
        <f>SUBTOTAL(9,G4:G963)</f>
        <v>35376542034</v>
      </c>
      <c r="I2" s="3"/>
    </row>
    <row r="3" spans="1:9" ht="18.5" x14ac:dyDescent="0.45">
      <c r="A3" s="5" t="s">
        <v>5</v>
      </c>
      <c r="B3" s="5" t="s">
        <v>155</v>
      </c>
      <c r="C3" s="15" t="s">
        <v>255</v>
      </c>
      <c r="D3" s="5" t="s">
        <v>2</v>
      </c>
      <c r="E3" s="6" t="s">
        <v>254</v>
      </c>
      <c r="F3" s="6" t="s">
        <v>161</v>
      </c>
      <c r="G3" s="6" t="s">
        <v>256</v>
      </c>
      <c r="H3" s="5" t="s">
        <v>156</v>
      </c>
    </row>
    <row r="4" spans="1:9" x14ac:dyDescent="0.35">
      <c r="A4" t="s">
        <v>56</v>
      </c>
      <c r="B4">
        <v>84</v>
      </c>
      <c r="C4" s="2">
        <v>43473</v>
      </c>
      <c r="D4" t="s">
        <v>192</v>
      </c>
      <c r="E4" s="1">
        <v>65920000</v>
      </c>
      <c r="F4" s="1">
        <v>0</v>
      </c>
      <c r="G4" s="1">
        <v>65920000</v>
      </c>
      <c r="H4" t="s">
        <v>157</v>
      </c>
    </row>
    <row r="5" spans="1:9" x14ac:dyDescent="0.35">
      <c r="A5" t="s">
        <v>70</v>
      </c>
      <c r="B5">
        <v>115</v>
      </c>
      <c r="C5" s="2">
        <v>43473</v>
      </c>
      <c r="D5" t="s">
        <v>224</v>
      </c>
      <c r="E5" s="1">
        <v>40293600</v>
      </c>
      <c r="F5" s="1">
        <v>123600</v>
      </c>
      <c r="G5" s="1">
        <v>40170000</v>
      </c>
      <c r="H5" t="s">
        <v>157</v>
      </c>
    </row>
    <row r="6" spans="1:9" x14ac:dyDescent="0.35">
      <c r="A6" t="s">
        <v>69</v>
      </c>
      <c r="B6">
        <v>116</v>
      </c>
      <c r="C6" s="2">
        <v>43473</v>
      </c>
      <c r="D6" t="s">
        <v>225</v>
      </c>
      <c r="E6" s="1">
        <v>49440000</v>
      </c>
      <c r="F6" s="1">
        <v>0</v>
      </c>
      <c r="G6" s="1">
        <v>49440000</v>
      </c>
      <c r="H6" t="s">
        <v>157</v>
      </c>
    </row>
    <row r="7" spans="1:9" x14ac:dyDescent="0.35">
      <c r="A7" t="s">
        <v>68</v>
      </c>
      <c r="B7">
        <v>117</v>
      </c>
      <c r="C7" s="2">
        <v>43473</v>
      </c>
      <c r="D7" t="s">
        <v>226</v>
      </c>
      <c r="E7" s="1">
        <v>57922050</v>
      </c>
      <c r="F7" s="1">
        <v>0</v>
      </c>
      <c r="G7" s="1">
        <v>57922050</v>
      </c>
      <c r="H7" t="s">
        <v>157</v>
      </c>
    </row>
    <row r="8" spans="1:9" x14ac:dyDescent="0.35">
      <c r="A8" t="s">
        <v>66</v>
      </c>
      <c r="B8">
        <v>118</v>
      </c>
      <c r="C8" s="2">
        <v>43473</v>
      </c>
      <c r="D8" t="s">
        <v>227</v>
      </c>
      <c r="E8" s="1">
        <v>36256000</v>
      </c>
      <c r="F8" s="1">
        <v>0</v>
      </c>
      <c r="G8" s="1">
        <v>36256000</v>
      </c>
      <c r="H8" t="s">
        <v>157</v>
      </c>
    </row>
    <row r="9" spans="1:9" x14ac:dyDescent="0.35">
      <c r="A9" t="s">
        <v>64</v>
      </c>
      <c r="B9">
        <v>119</v>
      </c>
      <c r="C9" s="2">
        <v>43473</v>
      </c>
      <c r="D9" t="s">
        <v>228</v>
      </c>
      <c r="E9" s="1">
        <v>42024000</v>
      </c>
      <c r="F9" s="1">
        <v>0</v>
      </c>
      <c r="G9" s="1">
        <v>42024000</v>
      </c>
      <c r="H9" t="s">
        <v>157</v>
      </c>
    </row>
    <row r="10" spans="1:9" x14ac:dyDescent="0.35">
      <c r="A10" t="s">
        <v>19</v>
      </c>
      <c r="B10">
        <v>120</v>
      </c>
      <c r="C10" s="2">
        <v>43473</v>
      </c>
      <c r="D10" t="s">
        <v>13</v>
      </c>
      <c r="E10" s="1">
        <v>32960000</v>
      </c>
      <c r="F10" s="1">
        <v>0</v>
      </c>
      <c r="G10" s="1">
        <v>32960000</v>
      </c>
      <c r="H10" t="s">
        <v>157</v>
      </c>
    </row>
    <row r="11" spans="1:9" x14ac:dyDescent="0.35">
      <c r="A11" t="s">
        <v>47</v>
      </c>
      <c r="B11">
        <v>121</v>
      </c>
      <c r="C11" s="2">
        <v>43473</v>
      </c>
      <c r="D11" t="s">
        <v>13</v>
      </c>
      <c r="E11" s="1">
        <v>28428000</v>
      </c>
      <c r="F11" s="1">
        <v>0</v>
      </c>
      <c r="G11" s="1">
        <v>28428000</v>
      </c>
      <c r="H11" t="s">
        <v>157</v>
      </c>
    </row>
    <row r="12" spans="1:9" x14ac:dyDescent="0.35">
      <c r="A12" t="s">
        <v>43</v>
      </c>
      <c r="B12">
        <v>122</v>
      </c>
      <c r="C12" s="2">
        <v>43473</v>
      </c>
      <c r="D12" t="s">
        <v>209</v>
      </c>
      <c r="E12" s="1">
        <v>12360000</v>
      </c>
      <c r="F12" s="1">
        <v>0</v>
      </c>
      <c r="G12" s="1">
        <v>12360000</v>
      </c>
      <c r="H12" t="s">
        <v>157</v>
      </c>
    </row>
    <row r="13" spans="1:9" x14ac:dyDescent="0.35">
      <c r="A13" t="s">
        <v>42</v>
      </c>
      <c r="B13">
        <v>123</v>
      </c>
      <c r="C13" s="2">
        <v>43473</v>
      </c>
      <c r="D13" t="s">
        <v>229</v>
      </c>
      <c r="E13" s="1">
        <v>57680000</v>
      </c>
      <c r="F13" s="1">
        <v>48066667</v>
      </c>
      <c r="G13" s="1">
        <v>9613333</v>
      </c>
      <c r="H13" t="s">
        <v>157</v>
      </c>
    </row>
    <row r="14" spans="1:9" x14ac:dyDescent="0.35">
      <c r="A14" t="s">
        <v>44</v>
      </c>
      <c r="B14">
        <v>124</v>
      </c>
      <c r="C14" s="2">
        <v>43473</v>
      </c>
      <c r="D14" t="s">
        <v>230</v>
      </c>
      <c r="E14" s="1">
        <v>94760000</v>
      </c>
      <c r="F14" s="1">
        <v>0</v>
      </c>
      <c r="G14" s="1">
        <v>94760000</v>
      </c>
      <c r="H14" t="s">
        <v>157</v>
      </c>
    </row>
    <row r="15" spans="1:9" x14ac:dyDescent="0.35">
      <c r="A15" t="s">
        <v>21</v>
      </c>
      <c r="B15">
        <v>125</v>
      </c>
      <c r="C15" s="2">
        <v>43473</v>
      </c>
      <c r="D15" t="s">
        <v>231</v>
      </c>
      <c r="E15" s="1">
        <v>14008000</v>
      </c>
      <c r="F15" s="1">
        <v>0</v>
      </c>
      <c r="G15" s="1">
        <v>14008000</v>
      </c>
      <c r="H15" t="s">
        <v>157</v>
      </c>
    </row>
    <row r="16" spans="1:9" x14ac:dyDescent="0.35">
      <c r="A16" t="s">
        <v>41</v>
      </c>
      <c r="B16">
        <v>126</v>
      </c>
      <c r="C16" s="2">
        <v>43473</v>
      </c>
      <c r="D16" t="s">
        <v>48</v>
      </c>
      <c r="E16" s="1">
        <v>45320000</v>
      </c>
      <c r="F16" s="1">
        <v>11330000</v>
      </c>
      <c r="G16" s="1">
        <v>33990000</v>
      </c>
      <c r="H16" t="s">
        <v>157</v>
      </c>
    </row>
    <row r="17" spans="1:8" x14ac:dyDescent="0.35">
      <c r="A17" t="s">
        <v>49</v>
      </c>
      <c r="B17">
        <v>127</v>
      </c>
      <c r="C17" s="2">
        <v>43473</v>
      </c>
      <c r="D17" t="s">
        <v>14</v>
      </c>
      <c r="E17" s="1">
        <v>27192000</v>
      </c>
      <c r="F17" s="1">
        <v>0</v>
      </c>
      <c r="G17" s="1">
        <v>27192000</v>
      </c>
      <c r="H17" t="s">
        <v>157</v>
      </c>
    </row>
    <row r="18" spans="1:8" x14ac:dyDescent="0.35">
      <c r="A18" t="s">
        <v>22</v>
      </c>
      <c r="B18">
        <v>128</v>
      </c>
      <c r="C18" s="2">
        <v>43473</v>
      </c>
      <c r="D18" t="s">
        <v>13</v>
      </c>
      <c r="E18" s="1">
        <v>42024000</v>
      </c>
      <c r="F18" s="1">
        <v>0</v>
      </c>
      <c r="G18" s="1">
        <v>42024000</v>
      </c>
      <c r="H18" t="s">
        <v>157</v>
      </c>
    </row>
    <row r="19" spans="1:8" x14ac:dyDescent="0.35">
      <c r="A19" t="s">
        <v>39</v>
      </c>
      <c r="B19">
        <v>129</v>
      </c>
      <c r="C19" s="2">
        <v>43473</v>
      </c>
      <c r="D19" t="s">
        <v>100</v>
      </c>
      <c r="E19" s="1">
        <v>42024000</v>
      </c>
      <c r="F19" s="1">
        <v>0</v>
      </c>
      <c r="G19" s="1">
        <v>42024000</v>
      </c>
      <c r="H19" t="s">
        <v>157</v>
      </c>
    </row>
    <row r="20" spans="1:8" x14ac:dyDescent="0.35">
      <c r="A20" t="s">
        <v>38</v>
      </c>
      <c r="B20">
        <v>130</v>
      </c>
      <c r="C20" s="2">
        <v>43473</v>
      </c>
      <c r="D20" t="s">
        <v>13</v>
      </c>
      <c r="E20" s="1">
        <v>32960000</v>
      </c>
      <c r="F20" s="1">
        <v>0</v>
      </c>
      <c r="G20" s="1">
        <v>32960000</v>
      </c>
      <c r="H20" t="s">
        <v>157</v>
      </c>
    </row>
    <row r="21" spans="1:8" x14ac:dyDescent="0.35">
      <c r="A21" t="s">
        <v>20</v>
      </c>
      <c r="B21">
        <v>131</v>
      </c>
      <c r="C21" s="2">
        <v>43473</v>
      </c>
      <c r="D21" t="s">
        <v>232</v>
      </c>
      <c r="E21" s="1">
        <v>14008000</v>
      </c>
      <c r="F21" s="1">
        <v>11673333</v>
      </c>
      <c r="G21" s="1">
        <v>2334667</v>
      </c>
      <c r="H21" t="s">
        <v>157</v>
      </c>
    </row>
    <row r="22" spans="1:8" x14ac:dyDescent="0.35">
      <c r="A22" t="s">
        <v>37</v>
      </c>
      <c r="B22">
        <v>132</v>
      </c>
      <c r="C22" s="2">
        <v>43473</v>
      </c>
      <c r="D22" t="s">
        <v>13</v>
      </c>
      <c r="E22" s="1">
        <v>27192000</v>
      </c>
      <c r="F22" s="1">
        <v>6798000</v>
      </c>
      <c r="G22" s="1">
        <v>20394000</v>
      </c>
      <c r="H22" t="s">
        <v>157</v>
      </c>
    </row>
    <row r="23" spans="1:8" x14ac:dyDescent="0.35">
      <c r="A23" t="s">
        <v>50</v>
      </c>
      <c r="B23">
        <v>133</v>
      </c>
      <c r="C23" s="2">
        <v>43473</v>
      </c>
      <c r="D23" t="s">
        <v>10</v>
      </c>
      <c r="E23" s="1">
        <v>45320000</v>
      </c>
      <c r="F23" s="1">
        <v>0</v>
      </c>
      <c r="G23" s="1">
        <v>45320000</v>
      </c>
      <c r="H23" t="s">
        <v>157</v>
      </c>
    </row>
    <row r="24" spans="1:8" x14ac:dyDescent="0.35">
      <c r="A24" t="s">
        <v>24</v>
      </c>
      <c r="B24">
        <v>134</v>
      </c>
      <c r="C24" s="2">
        <v>43473</v>
      </c>
      <c r="D24" t="s">
        <v>12</v>
      </c>
      <c r="E24" s="1">
        <v>24308000</v>
      </c>
      <c r="F24" s="1">
        <v>0</v>
      </c>
      <c r="G24" s="1">
        <v>24308000</v>
      </c>
      <c r="H24" t="s">
        <v>157</v>
      </c>
    </row>
    <row r="25" spans="1:8" x14ac:dyDescent="0.35">
      <c r="A25" t="s">
        <v>51</v>
      </c>
      <c r="B25">
        <v>135</v>
      </c>
      <c r="C25" s="2">
        <v>43473</v>
      </c>
      <c r="D25" t="s">
        <v>10</v>
      </c>
      <c r="E25" s="1">
        <v>94760000</v>
      </c>
      <c r="F25" s="1">
        <v>0</v>
      </c>
      <c r="G25" s="1">
        <v>94760000</v>
      </c>
      <c r="H25" t="s">
        <v>157</v>
      </c>
    </row>
    <row r="26" spans="1:8" x14ac:dyDescent="0.35">
      <c r="A26" t="s">
        <v>25</v>
      </c>
      <c r="B26">
        <v>136</v>
      </c>
      <c r="C26" s="2">
        <v>43473</v>
      </c>
      <c r="D26" t="s">
        <v>233</v>
      </c>
      <c r="E26" s="1">
        <v>40293600</v>
      </c>
      <c r="F26" s="1">
        <v>0</v>
      </c>
      <c r="G26" s="1">
        <v>40293600</v>
      </c>
      <c r="H26" t="s">
        <v>157</v>
      </c>
    </row>
    <row r="27" spans="1:8" x14ac:dyDescent="0.35">
      <c r="A27" t="s">
        <v>26</v>
      </c>
      <c r="B27">
        <v>137</v>
      </c>
      <c r="C27" s="2">
        <v>43473</v>
      </c>
      <c r="D27" t="s">
        <v>16</v>
      </c>
      <c r="E27" s="1">
        <v>32960000</v>
      </c>
      <c r="F27" s="1">
        <v>0</v>
      </c>
      <c r="G27" s="1">
        <v>32960000</v>
      </c>
      <c r="H27" t="s">
        <v>157</v>
      </c>
    </row>
    <row r="28" spans="1:8" x14ac:dyDescent="0.35">
      <c r="A28" t="s">
        <v>28</v>
      </c>
      <c r="B28">
        <v>138</v>
      </c>
      <c r="C28" s="2">
        <v>43473</v>
      </c>
      <c r="D28" t="s">
        <v>189</v>
      </c>
      <c r="E28" s="1">
        <v>65920000</v>
      </c>
      <c r="F28" s="1">
        <v>0</v>
      </c>
      <c r="G28" s="1">
        <v>65920000</v>
      </c>
      <c r="H28" t="s">
        <v>157</v>
      </c>
    </row>
    <row r="29" spans="1:8" x14ac:dyDescent="0.35">
      <c r="A29" t="s">
        <v>29</v>
      </c>
      <c r="B29">
        <v>139</v>
      </c>
      <c r="C29" s="2">
        <v>43473</v>
      </c>
      <c r="D29" t="s">
        <v>9</v>
      </c>
      <c r="E29" s="1">
        <v>14008000</v>
      </c>
      <c r="F29" s="1">
        <v>0</v>
      </c>
      <c r="G29" s="1">
        <v>14008000</v>
      </c>
      <c r="H29" t="s">
        <v>157</v>
      </c>
    </row>
    <row r="30" spans="1:8" x14ac:dyDescent="0.35">
      <c r="A30" t="s">
        <v>30</v>
      </c>
      <c r="B30">
        <v>140</v>
      </c>
      <c r="C30" s="2">
        <v>43473</v>
      </c>
      <c r="D30" t="s">
        <v>12</v>
      </c>
      <c r="E30" s="1">
        <v>19776000</v>
      </c>
      <c r="F30" s="1">
        <v>14914400</v>
      </c>
      <c r="G30" s="1">
        <v>4861600</v>
      </c>
      <c r="H30" t="s">
        <v>157</v>
      </c>
    </row>
    <row r="31" spans="1:8" x14ac:dyDescent="0.35">
      <c r="A31" t="s">
        <v>31</v>
      </c>
      <c r="B31">
        <v>141</v>
      </c>
      <c r="C31" s="2">
        <v>43473</v>
      </c>
      <c r="D31" t="s">
        <v>13</v>
      </c>
      <c r="E31" s="1">
        <v>28428000</v>
      </c>
      <c r="F31" s="1">
        <v>0</v>
      </c>
      <c r="G31" s="1">
        <v>28428000</v>
      </c>
      <c r="H31" t="s">
        <v>157</v>
      </c>
    </row>
    <row r="32" spans="1:8" x14ac:dyDescent="0.35">
      <c r="A32" t="s">
        <v>32</v>
      </c>
      <c r="B32">
        <v>142</v>
      </c>
      <c r="C32" s="2">
        <v>43473</v>
      </c>
      <c r="D32" t="s">
        <v>17</v>
      </c>
      <c r="E32" s="1">
        <v>28428000</v>
      </c>
      <c r="F32" s="1">
        <v>0</v>
      </c>
      <c r="G32" s="1">
        <v>28428000</v>
      </c>
      <c r="H32" t="s">
        <v>157</v>
      </c>
    </row>
    <row r="33" spans="1:8" x14ac:dyDescent="0.35">
      <c r="A33" t="s">
        <v>33</v>
      </c>
      <c r="B33">
        <v>143</v>
      </c>
      <c r="C33" s="2">
        <v>43473</v>
      </c>
      <c r="D33" t="s">
        <v>13</v>
      </c>
      <c r="E33" s="1">
        <v>32960000</v>
      </c>
      <c r="F33" s="1">
        <v>0</v>
      </c>
      <c r="G33" s="1">
        <v>32960000</v>
      </c>
      <c r="H33" t="s">
        <v>157</v>
      </c>
    </row>
    <row r="34" spans="1:8" x14ac:dyDescent="0.35">
      <c r="A34" t="s">
        <v>34</v>
      </c>
      <c r="B34">
        <v>144</v>
      </c>
      <c r="C34" s="2">
        <v>43473</v>
      </c>
      <c r="D34" t="s">
        <v>234</v>
      </c>
      <c r="E34" s="1">
        <v>27192000</v>
      </c>
      <c r="F34" s="1">
        <v>0</v>
      </c>
      <c r="G34" s="1">
        <v>27192000</v>
      </c>
      <c r="H34" t="s">
        <v>157</v>
      </c>
    </row>
    <row r="35" spans="1:8" x14ac:dyDescent="0.35">
      <c r="A35" t="s">
        <v>36</v>
      </c>
      <c r="B35">
        <v>145</v>
      </c>
      <c r="C35" s="2">
        <v>43473</v>
      </c>
      <c r="D35" t="s">
        <v>235</v>
      </c>
      <c r="E35" s="1">
        <v>24308000</v>
      </c>
      <c r="F35" s="1">
        <v>0</v>
      </c>
      <c r="G35" s="1">
        <v>24308000</v>
      </c>
      <c r="H35" t="s">
        <v>157</v>
      </c>
    </row>
    <row r="36" spans="1:8" x14ac:dyDescent="0.35">
      <c r="A36" t="s">
        <v>52</v>
      </c>
      <c r="B36">
        <v>146</v>
      </c>
      <c r="C36" s="2">
        <v>43474</v>
      </c>
      <c r="D36" t="s">
        <v>125</v>
      </c>
      <c r="E36" s="1">
        <v>26615200</v>
      </c>
      <c r="F36" s="1">
        <v>0</v>
      </c>
      <c r="G36" s="1">
        <v>26615200</v>
      </c>
      <c r="H36" t="s">
        <v>157</v>
      </c>
    </row>
    <row r="37" spans="1:8" x14ac:dyDescent="0.35">
      <c r="A37" t="s">
        <v>54</v>
      </c>
      <c r="B37">
        <v>147</v>
      </c>
      <c r="C37" s="2">
        <v>43474</v>
      </c>
      <c r="D37" t="s">
        <v>191</v>
      </c>
      <c r="E37" s="1">
        <v>40293600</v>
      </c>
      <c r="F37" s="1">
        <v>0</v>
      </c>
      <c r="G37" s="1">
        <v>40293600</v>
      </c>
      <c r="H37" t="s">
        <v>157</v>
      </c>
    </row>
    <row r="38" spans="1:8" x14ac:dyDescent="0.35">
      <c r="A38" t="s">
        <v>55</v>
      </c>
      <c r="B38">
        <v>148</v>
      </c>
      <c r="C38" s="2">
        <v>43474</v>
      </c>
      <c r="D38" t="s">
        <v>189</v>
      </c>
      <c r="E38" s="1">
        <v>57680000</v>
      </c>
      <c r="F38" s="1">
        <v>0</v>
      </c>
      <c r="G38" s="1">
        <v>57680000</v>
      </c>
      <c r="H38" t="s">
        <v>157</v>
      </c>
    </row>
    <row r="39" spans="1:8" x14ac:dyDescent="0.35">
      <c r="A39" t="s">
        <v>71</v>
      </c>
      <c r="B39">
        <v>149</v>
      </c>
      <c r="C39" s="2">
        <v>43474</v>
      </c>
      <c r="D39" t="s">
        <v>46</v>
      </c>
      <c r="E39" s="1">
        <v>27192000</v>
      </c>
      <c r="F39" s="1">
        <v>0</v>
      </c>
      <c r="G39" s="1">
        <v>27192000</v>
      </c>
      <c r="H39" t="s">
        <v>157</v>
      </c>
    </row>
    <row r="40" spans="1:8" x14ac:dyDescent="0.35">
      <c r="A40" t="s">
        <v>57</v>
      </c>
      <c r="B40">
        <v>150</v>
      </c>
      <c r="C40" s="2">
        <v>43474</v>
      </c>
      <c r="D40" t="s">
        <v>190</v>
      </c>
      <c r="E40" s="1">
        <v>32960000</v>
      </c>
      <c r="F40" s="1">
        <v>0</v>
      </c>
      <c r="G40" s="1">
        <v>32960000</v>
      </c>
      <c r="H40" t="s">
        <v>157</v>
      </c>
    </row>
    <row r="41" spans="1:8" x14ac:dyDescent="0.35">
      <c r="A41" t="s">
        <v>58</v>
      </c>
      <c r="B41">
        <v>151</v>
      </c>
      <c r="C41" s="2">
        <v>43474</v>
      </c>
      <c r="D41" t="s">
        <v>13</v>
      </c>
      <c r="E41" s="1">
        <v>42024000</v>
      </c>
      <c r="F41" s="1">
        <v>0</v>
      </c>
      <c r="G41" s="1">
        <v>42024000</v>
      </c>
      <c r="H41" t="s">
        <v>157</v>
      </c>
    </row>
    <row r="42" spans="1:8" x14ac:dyDescent="0.35">
      <c r="A42" t="s">
        <v>59</v>
      </c>
      <c r="B42">
        <v>152</v>
      </c>
      <c r="C42" s="2">
        <v>43474</v>
      </c>
      <c r="D42" t="s">
        <v>11</v>
      </c>
      <c r="E42" s="1">
        <v>26615200</v>
      </c>
      <c r="F42" s="1">
        <v>0</v>
      </c>
      <c r="G42" s="1">
        <v>26615200</v>
      </c>
      <c r="H42" t="s">
        <v>157</v>
      </c>
    </row>
    <row r="43" spans="1:8" x14ac:dyDescent="0.35">
      <c r="A43" t="s">
        <v>60</v>
      </c>
      <c r="B43">
        <v>153</v>
      </c>
      <c r="C43" s="2">
        <v>43474</v>
      </c>
      <c r="D43" t="s">
        <v>13</v>
      </c>
      <c r="E43" s="1">
        <v>32960000</v>
      </c>
      <c r="F43" s="1">
        <v>0</v>
      </c>
      <c r="G43" s="1">
        <v>32960000</v>
      </c>
      <c r="H43" t="s">
        <v>157</v>
      </c>
    </row>
    <row r="44" spans="1:8" x14ac:dyDescent="0.35">
      <c r="A44" t="s">
        <v>61</v>
      </c>
      <c r="B44">
        <v>154</v>
      </c>
      <c r="C44" s="2">
        <v>43474</v>
      </c>
      <c r="D44" t="s">
        <v>81</v>
      </c>
      <c r="E44" s="1">
        <v>32960000</v>
      </c>
      <c r="F44" s="1">
        <v>0</v>
      </c>
      <c r="G44" s="1">
        <v>32960000</v>
      </c>
      <c r="H44" t="s">
        <v>157</v>
      </c>
    </row>
    <row r="45" spans="1:8" x14ac:dyDescent="0.35">
      <c r="A45" t="s">
        <v>62</v>
      </c>
      <c r="B45">
        <v>155</v>
      </c>
      <c r="C45" s="2">
        <v>43474</v>
      </c>
      <c r="D45" t="s">
        <v>236</v>
      </c>
      <c r="E45" s="1">
        <v>49440000</v>
      </c>
      <c r="F45" s="1">
        <v>0</v>
      </c>
      <c r="G45" s="1">
        <v>49440000</v>
      </c>
      <c r="H45" t="s">
        <v>157</v>
      </c>
    </row>
    <row r="46" spans="1:8" x14ac:dyDescent="0.35">
      <c r="A46" t="s">
        <v>72</v>
      </c>
      <c r="B46">
        <v>224</v>
      </c>
      <c r="C46" s="2">
        <v>43475</v>
      </c>
      <c r="D46" t="s">
        <v>107</v>
      </c>
      <c r="E46" s="1">
        <v>65920000</v>
      </c>
      <c r="F46" s="1">
        <v>0</v>
      </c>
      <c r="G46" s="1">
        <v>65920000</v>
      </c>
      <c r="H46" t="s">
        <v>157</v>
      </c>
    </row>
    <row r="47" spans="1:8" s="4" customFormat="1" x14ac:dyDescent="0.35">
      <c r="A47" s="4" t="s">
        <v>73</v>
      </c>
      <c r="B47" s="4">
        <v>225</v>
      </c>
      <c r="C47" s="8">
        <v>43475</v>
      </c>
      <c r="D47" s="4" t="s">
        <v>10</v>
      </c>
      <c r="E47" s="1">
        <v>28428000</v>
      </c>
      <c r="F47" s="1">
        <v>0</v>
      </c>
      <c r="G47" s="1">
        <v>28428000</v>
      </c>
      <c r="H47" t="s">
        <v>157</v>
      </c>
    </row>
    <row r="48" spans="1:8" x14ac:dyDescent="0.35">
      <c r="A48" t="s">
        <v>75</v>
      </c>
      <c r="B48">
        <v>226</v>
      </c>
      <c r="C48" s="2">
        <v>43475</v>
      </c>
      <c r="D48" t="s">
        <v>189</v>
      </c>
      <c r="E48" s="1">
        <v>45320000</v>
      </c>
      <c r="F48" s="1">
        <v>0</v>
      </c>
      <c r="G48" s="1">
        <v>45320000</v>
      </c>
      <c r="H48" t="s">
        <v>157</v>
      </c>
    </row>
    <row r="49" spans="1:8" x14ac:dyDescent="0.35">
      <c r="A49" t="s">
        <v>76</v>
      </c>
      <c r="B49">
        <v>227</v>
      </c>
      <c r="C49" s="2">
        <v>43475</v>
      </c>
      <c r="D49" t="s">
        <v>237</v>
      </c>
      <c r="E49" s="1">
        <v>14008000</v>
      </c>
      <c r="F49" s="1">
        <v>0</v>
      </c>
      <c r="G49" s="1">
        <v>14008000</v>
      </c>
      <c r="H49" t="s">
        <v>157</v>
      </c>
    </row>
    <row r="50" spans="1:8" x14ac:dyDescent="0.35">
      <c r="A50" t="s">
        <v>211</v>
      </c>
      <c r="B50">
        <v>228</v>
      </c>
      <c r="C50" s="2">
        <v>43475</v>
      </c>
      <c r="D50" t="s">
        <v>98</v>
      </c>
      <c r="E50" s="1">
        <v>42024000</v>
      </c>
      <c r="F50" s="1">
        <v>0</v>
      </c>
      <c r="G50" s="1">
        <v>42024000</v>
      </c>
      <c r="H50" t="s">
        <v>157</v>
      </c>
    </row>
    <row r="51" spans="1:8" x14ac:dyDescent="0.35">
      <c r="A51" t="s">
        <v>78</v>
      </c>
      <c r="B51">
        <v>229</v>
      </c>
      <c r="C51" s="2">
        <v>43475</v>
      </c>
      <c r="D51" t="s">
        <v>202</v>
      </c>
      <c r="E51" s="1">
        <v>28428000</v>
      </c>
      <c r="F51" s="1">
        <v>0</v>
      </c>
      <c r="G51" s="1">
        <v>28428000</v>
      </c>
      <c r="H51" t="s">
        <v>157</v>
      </c>
    </row>
    <row r="52" spans="1:8" x14ac:dyDescent="0.35">
      <c r="A52" t="s">
        <v>79</v>
      </c>
      <c r="B52">
        <v>230</v>
      </c>
      <c r="C52" s="2">
        <v>43476</v>
      </c>
      <c r="D52" t="s">
        <v>190</v>
      </c>
      <c r="E52" s="1">
        <v>45320000</v>
      </c>
      <c r="F52" s="1">
        <v>0</v>
      </c>
      <c r="G52" s="1">
        <v>45320000</v>
      </c>
      <c r="H52" t="s">
        <v>157</v>
      </c>
    </row>
    <row r="53" spans="1:8" x14ac:dyDescent="0.35">
      <c r="A53" t="s">
        <v>86</v>
      </c>
      <c r="B53">
        <v>232</v>
      </c>
      <c r="C53" s="2">
        <v>43476</v>
      </c>
      <c r="D53" t="s">
        <v>189</v>
      </c>
      <c r="E53" s="1">
        <v>28428000</v>
      </c>
      <c r="F53" s="1">
        <v>0</v>
      </c>
      <c r="G53" s="1">
        <v>28428000</v>
      </c>
      <c r="H53" t="s">
        <v>157</v>
      </c>
    </row>
    <row r="54" spans="1:8" x14ac:dyDescent="0.35">
      <c r="A54" t="s">
        <v>82</v>
      </c>
      <c r="B54">
        <v>233</v>
      </c>
      <c r="C54" s="2">
        <v>43476</v>
      </c>
      <c r="D54" t="s">
        <v>204</v>
      </c>
      <c r="E54" s="1">
        <v>32960000</v>
      </c>
      <c r="F54" s="1">
        <v>0</v>
      </c>
      <c r="G54" s="1">
        <v>32960000</v>
      </c>
      <c r="H54" t="s">
        <v>157</v>
      </c>
    </row>
    <row r="55" spans="1:8" x14ac:dyDescent="0.35">
      <c r="A55" t="s">
        <v>77</v>
      </c>
      <c r="B55">
        <v>234</v>
      </c>
      <c r="C55" s="2">
        <v>43476</v>
      </c>
      <c r="D55" t="s">
        <v>205</v>
      </c>
      <c r="E55" s="1">
        <v>12360000</v>
      </c>
      <c r="F55" s="1">
        <v>0</v>
      </c>
      <c r="G55" s="1">
        <v>12360000</v>
      </c>
      <c r="H55" t="s">
        <v>157</v>
      </c>
    </row>
    <row r="56" spans="1:8" x14ac:dyDescent="0.35">
      <c r="A56" t="s">
        <v>74</v>
      </c>
      <c r="B56">
        <v>235</v>
      </c>
      <c r="C56" s="2">
        <v>43476</v>
      </c>
      <c r="D56" t="s">
        <v>237</v>
      </c>
      <c r="E56" s="1">
        <v>14008000</v>
      </c>
      <c r="F56" s="1">
        <v>0</v>
      </c>
      <c r="G56" s="1">
        <v>14008000</v>
      </c>
      <c r="H56" t="s">
        <v>157</v>
      </c>
    </row>
    <row r="57" spans="1:8" x14ac:dyDescent="0.35">
      <c r="A57" t="s">
        <v>80</v>
      </c>
      <c r="B57">
        <v>236</v>
      </c>
      <c r="C57" s="2">
        <v>43476</v>
      </c>
      <c r="D57" t="s">
        <v>238</v>
      </c>
      <c r="E57" s="1">
        <v>65920000</v>
      </c>
      <c r="F57" s="1">
        <v>0</v>
      </c>
      <c r="G57" s="1">
        <v>65920000</v>
      </c>
      <c r="H57" t="s">
        <v>157</v>
      </c>
    </row>
    <row r="58" spans="1:8" x14ac:dyDescent="0.35">
      <c r="A58" t="s">
        <v>83</v>
      </c>
      <c r="B58">
        <v>237</v>
      </c>
      <c r="C58" s="2">
        <v>43476</v>
      </c>
      <c r="D58" t="s">
        <v>239</v>
      </c>
      <c r="E58" s="1">
        <v>27192000</v>
      </c>
      <c r="F58" s="1">
        <v>0</v>
      </c>
      <c r="G58" s="1">
        <v>27192000</v>
      </c>
      <c r="H58" t="s">
        <v>157</v>
      </c>
    </row>
    <row r="59" spans="1:8" x14ac:dyDescent="0.35">
      <c r="A59" t="s">
        <v>84</v>
      </c>
      <c r="B59">
        <v>238</v>
      </c>
      <c r="C59" s="2">
        <v>43476</v>
      </c>
      <c r="D59" t="s">
        <v>240</v>
      </c>
      <c r="E59" s="1">
        <v>32960000</v>
      </c>
      <c r="F59" s="1">
        <v>0</v>
      </c>
      <c r="G59" s="1">
        <v>32960000</v>
      </c>
      <c r="H59" t="s">
        <v>157</v>
      </c>
    </row>
    <row r="60" spans="1:8" x14ac:dyDescent="0.35">
      <c r="A60" t="s">
        <v>85</v>
      </c>
      <c r="B60">
        <v>239</v>
      </c>
      <c r="C60" s="2">
        <v>43476</v>
      </c>
      <c r="D60" t="s">
        <v>241</v>
      </c>
      <c r="E60" s="1">
        <v>12360000</v>
      </c>
      <c r="F60" s="1">
        <v>0</v>
      </c>
      <c r="G60" s="1">
        <v>12360000</v>
      </c>
      <c r="H60" t="s">
        <v>157</v>
      </c>
    </row>
    <row r="61" spans="1:8" x14ac:dyDescent="0.35">
      <c r="A61" t="s">
        <v>87</v>
      </c>
      <c r="B61">
        <v>245</v>
      </c>
      <c r="C61" s="2">
        <v>43476</v>
      </c>
      <c r="D61" t="s">
        <v>15</v>
      </c>
      <c r="E61" s="1">
        <v>90640000</v>
      </c>
      <c r="F61" s="1">
        <v>0</v>
      </c>
      <c r="G61" s="1">
        <v>90640000</v>
      </c>
      <c r="H61" t="s">
        <v>157</v>
      </c>
    </row>
    <row r="62" spans="1:8" x14ac:dyDescent="0.35">
      <c r="A62" t="s">
        <v>88</v>
      </c>
      <c r="B62">
        <v>246</v>
      </c>
      <c r="C62" s="2">
        <v>43476</v>
      </c>
      <c r="D62" t="s">
        <v>189</v>
      </c>
      <c r="E62" s="1">
        <v>32960000</v>
      </c>
      <c r="F62" s="1">
        <v>0</v>
      </c>
      <c r="G62" s="1">
        <v>32960000</v>
      </c>
      <c r="H62" t="s">
        <v>157</v>
      </c>
    </row>
    <row r="63" spans="1:8" x14ac:dyDescent="0.35">
      <c r="A63" t="s">
        <v>90</v>
      </c>
      <c r="B63">
        <v>247</v>
      </c>
      <c r="C63" s="2">
        <v>43476</v>
      </c>
      <c r="D63" t="s">
        <v>242</v>
      </c>
      <c r="E63" s="1">
        <v>45320000</v>
      </c>
      <c r="F63" s="1">
        <v>0</v>
      </c>
      <c r="G63" s="1">
        <v>45320000</v>
      </c>
      <c r="H63" t="s">
        <v>157</v>
      </c>
    </row>
    <row r="64" spans="1:8" x14ac:dyDescent="0.35">
      <c r="A64" t="s">
        <v>95</v>
      </c>
      <c r="B64">
        <v>248</v>
      </c>
      <c r="C64" s="2">
        <v>43476</v>
      </c>
      <c r="D64" t="s">
        <v>190</v>
      </c>
      <c r="E64" s="1">
        <v>42024000</v>
      </c>
      <c r="F64" s="1">
        <v>0</v>
      </c>
      <c r="G64" s="1">
        <v>42024000</v>
      </c>
      <c r="H64" t="s">
        <v>157</v>
      </c>
    </row>
    <row r="65" spans="1:8" x14ac:dyDescent="0.35">
      <c r="A65" t="s">
        <v>91</v>
      </c>
      <c r="B65">
        <v>249</v>
      </c>
      <c r="C65" s="2">
        <v>43476</v>
      </c>
      <c r="D65" t="s">
        <v>243</v>
      </c>
      <c r="E65" s="1">
        <v>57783000</v>
      </c>
      <c r="F65" s="1">
        <v>39047300</v>
      </c>
      <c r="G65" s="1">
        <v>18735700</v>
      </c>
      <c r="H65" t="s">
        <v>157</v>
      </c>
    </row>
    <row r="66" spans="1:8" x14ac:dyDescent="0.35">
      <c r="A66" t="s">
        <v>96</v>
      </c>
      <c r="B66">
        <v>250</v>
      </c>
      <c r="C66" s="2">
        <v>43476</v>
      </c>
      <c r="D66" t="s">
        <v>13</v>
      </c>
      <c r="E66" s="1">
        <v>42024000</v>
      </c>
      <c r="F66" s="1">
        <v>0</v>
      </c>
      <c r="G66" s="1">
        <v>42024000</v>
      </c>
      <c r="H66" t="s">
        <v>157</v>
      </c>
    </row>
    <row r="67" spans="1:8" x14ac:dyDescent="0.35">
      <c r="A67" t="s">
        <v>97</v>
      </c>
      <c r="B67">
        <v>251</v>
      </c>
      <c r="C67" s="2">
        <v>43476</v>
      </c>
      <c r="D67" t="s">
        <v>220</v>
      </c>
      <c r="E67" s="1">
        <v>49440000</v>
      </c>
      <c r="F67" s="1">
        <v>12360000</v>
      </c>
      <c r="G67" s="1">
        <v>37080000</v>
      </c>
      <c r="H67" t="s">
        <v>157</v>
      </c>
    </row>
    <row r="68" spans="1:8" x14ac:dyDescent="0.35">
      <c r="A68" t="s">
        <v>99</v>
      </c>
      <c r="B68">
        <v>252</v>
      </c>
      <c r="C68" s="2">
        <v>43476</v>
      </c>
      <c r="D68" t="s">
        <v>214</v>
      </c>
      <c r="E68" s="1">
        <v>26615200</v>
      </c>
      <c r="F68" s="1">
        <v>0</v>
      </c>
      <c r="G68" s="1">
        <v>26615200</v>
      </c>
      <c r="H68" t="s">
        <v>157</v>
      </c>
    </row>
    <row r="69" spans="1:8" x14ac:dyDescent="0.35">
      <c r="A69" t="s">
        <v>101</v>
      </c>
      <c r="B69">
        <v>253</v>
      </c>
      <c r="C69" s="2">
        <v>43476</v>
      </c>
      <c r="D69" t="s">
        <v>190</v>
      </c>
      <c r="E69" s="1">
        <v>28428000</v>
      </c>
      <c r="F69" s="1">
        <v>0</v>
      </c>
      <c r="G69" s="1">
        <v>28428000</v>
      </c>
      <c r="H69" t="s">
        <v>157</v>
      </c>
    </row>
    <row r="70" spans="1:8" x14ac:dyDescent="0.35">
      <c r="A70" t="s">
        <v>106</v>
      </c>
      <c r="B70">
        <v>254</v>
      </c>
      <c r="C70" s="2">
        <v>43476</v>
      </c>
      <c r="D70" t="s">
        <v>13</v>
      </c>
      <c r="E70" s="1">
        <v>32960000</v>
      </c>
      <c r="F70" s="1">
        <v>0</v>
      </c>
      <c r="G70" s="1">
        <v>32960000</v>
      </c>
      <c r="H70" t="s">
        <v>157</v>
      </c>
    </row>
    <row r="71" spans="1:8" x14ac:dyDescent="0.35">
      <c r="A71" t="s">
        <v>105</v>
      </c>
      <c r="B71">
        <v>255</v>
      </c>
      <c r="C71" s="2">
        <v>43476</v>
      </c>
      <c r="D71" t="s">
        <v>237</v>
      </c>
      <c r="E71" s="1">
        <v>12360000</v>
      </c>
      <c r="F71" s="1">
        <v>0</v>
      </c>
      <c r="G71" s="1">
        <v>12360000</v>
      </c>
      <c r="H71" t="s">
        <v>157</v>
      </c>
    </row>
    <row r="72" spans="1:8" x14ac:dyDescent="0.35">
      <c r="A72" t="s">
        <v>94</v>
      </c>
      <c r="B72">
        <v>256</v>
      </c>
      <c r="C72" s="2">
        <v>43476</v>
      </c>
      <c r="D72" t="s">
        <v>10</v>
      </c>
      <c r="E72" s="1">
        <v>40293600</v>
      </c>
      <c r="F72" s="1">
        <v>0</v>
      </c>
      <c r="G72" s="1">
        <v>40293600</v>
      </c>
      <c r="H72" t="s">
        <v>157</v>
      </c>
    </row>
    <row r="73" spans="1:8" x14ac:dyDescent="0.35">
      <c r="A73" t="s">
        <v>104</v>
      </c>
      <c r="B73">
        <v>257</v>
      </c>
      <c r="C73" s="2">
        <v>43476</v>
      </c>
      <c r="D73" t="s">
        <v>13</v>
      </c>
      <c r="E73" s="1">
        <v>27192000</v>
      </c>
      <c r="F73" s="1">
        <v>0</v>
      </c>
      <c r="G73" s="1">
        <v>27192000</v>
      </c>
      <c r="H73" t="s">
        <v>157</v>
      </c>
    </row>
    <row r="74" spans="1:8" x14ac:dyDescent="0.35">
      <c r="A74" t="s">
        <v>92</v>
      </c>
      <c r="B74">
        <v>258</v>
      </c>
      <c r="C74" s="2">
        <v>43476</v>
      </c>
      <c r="D74" t="s">
        <v>9</v>
      </c>
      <c r="E74" s="1">
        <v>12360000</v>
      </c>
      <c r="F74" s="1">
        <v>0</v>
      </c>
      <c r="G74" s="1">
        <v>12360000</v>
      </c>
      <c r="H74" t="s">
        <v>157</v>
      </c>
    </row>
    <row r="75" spans="1:8" x14ac:dyDescent="0.35">
      <c r="A75" t="s">
        <v>93</v>
      </c>
      <c r="B75">
        <v>259</v>
      </c>
      <c r="C75" s="2">
        <v>43476</v>
      </c>
      <c r="D75" t="s">
        <v>13</v>
      </c>
      <c r="E75" s="1">
        <v>28428000</v>
      </c>
      <c r="F75" s="1">
        <v>0</v>
      </c>
      <c r="G75" s="1">
        <v>28428000</v>
      </c>
      <c r="H75" t="s">
        <v>157</v>
      </c>
    </row>
    <row r="76" spans="1:8" x14ac:dyDescent="0.35">
      <c r="A76" t="s">
        <v>103</v>
      </c>
      <c r="B76">
        <v>260</v>
      </c>
      <c r="C76" s="2">
        <v>43476</v>
      </c>
      <c r="D76" t="s">
        <v>237</v>
      </c>
      <c r="E76" s="1">
        <v>14008000</v>
      </c>
      <c r="F76" s="1">
        <v>10330900</v>
      </c>
      <c r="G76" s="1">
        <v>3677100</v>
      </c>
      <c r="H76" t="s">
        <v>157</v>
      </c>
    </row>
    <row r="77" spans="1:8" x14ac:dyDescent="0.35">
      <c r="A77" t="s">
        <v>108</v>
      </c>
      <c r="B77">
        <v>261</v>
      </c>
      <c r="C77" s="2">
        <v>43476</v>
      </c>
      <c r="D77" t="s">
        <v>237</v>
      </c>
      <c r="E77" s="1">
        <v>14008000</v>
      </c>
      <c r="F77" s="1">
        <v>0</v>
      </c>
      <c r="G77" s="1">
        <v>14008000</v>
      </c>
      <c r="H77" t="s">
        <v>157</v>
      </c>
    </row>
    <row r="78" spans="1:8" x14ac:dyDescent="0.35">
      <c r="A78" t="s">
        <v>102</v>
      </c>
      <c r="B78">
        <v>262</v>
      </c>
      <c r="C78" s="2">
        <v>43476</v>
      </c>
      <c r="D78" t="s">
        <v>13</v>
      </c>
      <c r="E78" s="1">
        <v>28428000</v>
      </c>
      <c r="F78" s="1">
        <v>0</v>
      </c>
      <c r="G78" s="1">
        <v>28428000</v>
      </c>
      <c r="H78" t="s">
        <v>157</v>
      </c>
    </row>
    <row r="79" spans="1:8" x14ac:dyDescent="0.35">
      <c r="A79" t="s">
        <v>117</v>
      </c>
      <c r="B79">
        <v>263</v>
      </c>
      <c r="C79" s="2">
        <v>43476</v>
      </c>
      <c r="D79" t="s">
        <v>208</v>
      </c>
      <c r="E79" s="1">
        <v>113300000</v>
      </c>
      <c r="F79" s="1">
        <v>80340000</v>
      </c>
      <c r="G79" s="1">
        <v>32960000</v>
      </c>
      <c r="H79" t="s">
        <v>157</v>
      </c>
    </row>
    <row r="80" spans="1:8" x14ac:dyDescent="0.35">
      <c r="A80" t="s">
        <v>120</v>
      </c>
      <c r="B80">
        <v>264</v>
      </c>
      <c r="C80" s="2">
        <v>43476</v>
      </c>
      <c r="D80" t="s">
        <v>11</v>
      </c>
      <c r="E80" s="1">
        <v>9115500</v>
      </c>
      <c r="F80" s="1">
        <v>0</v>
      </c>
      <c r="G80" s="1">
        <v>9115500</v>
      </c>
      <c r="H80" t="s">
        <v>157</v>
      </c>
    </row>
    <row r="81" spans="1:8" x14ac:dyDescent="0.35">
      <c r="A81" t="s">
        <v>123</v>
      </c>
      <c r="B81">
        <v>265</v>
      </c>
      <c r="C81" s="2">
        <v>43476</v>
      </c>
      <c r="D81" t="s">
        <v>216</v>
      </c>
      <c r="E81" s="1">
        <v>18540000</v>
      </c>
      <c r="F81" s="1">
        <v>0</v>
      </c>
      <c r="G81" s="1">
        <v>18540000</v>
      </c>
      <c r="H81" t="s">
        <v>157</v>
      </c>
    </row>
    <row r="82" spans="1:8" x14ac:dyDescent="0.35">
      <c r="A82" t="s">
        <v>115</v>
      </c>
      <c r="B82">
        <v>284</v>
      </c>
      <c r="C82" s="2">
        <v>43479</v>
      </c>
      <c r="D82" t="s">
        <v>13</v>
      </c>
      <c r="E82" s="1">
        <v>27192000</v>
      </c>
      <c r="F82" s="1">
        <v>0</v>
      </c>
      <c r="G82" s="1">
        <v>27192000</v>
      </c>
      <c r="H82" t="s">
        <v>157</v>
      </c>
    </row>
    <row r="83" spans="1:8" x14ac:dyDescent="0.35">
      <c r="A83" t="s">
        <v>119</v>
      </c>
      <c r="B83">
        <v>285</v>
      </c>
      <c r="C83" s="2">
        <v>43479</v>
      </c>
      <c r="D83" t="s">
        <v>203</v>
      </c>
      <c r="E83" s="1">
        <v>28428000</v>
      </c>
      <c r="F83" s="1">
        <v>0</v>
      </c>
      <c r="G83" s="1">
        <v>28428000</v>
      </c>
      <c r="H83" t="s">
        <v>157</v>
      </c>
    </row>
    <row r="84" spans="1:8" x14ac:dyDescent="0.35">
      <c r="A84" t="s">
        <v>112</v>
      </c>
      <c r="B84">
        <v>286</v>
      </c>
      <c r="C84" s="2">
        <v>43479</v>
      </c>
      <c r="D84" t="s">
        <v>215</v>
      </c>
      <c r="E84" s="1">
        <v>27192000</v>
      </c>
      <c r="F84" s="1">
        <v>0</v>
      </c>
      <c r="G84" s="1">
        <v>27192000</v>
      </c>
      <c r="H84" t="s">
        <v>157</v>
      </c>
    </row>
    <row r="85" spans="1:8" x14ac:dyDescent="0.35">
      <c r="A85" t="s">
        <v>110</v>
      </c>
      <c r="B85">
        <v>287</v>
      </c>
      <c r="C85" s="2">
        <v>43479</v>
      </c>
      <c r="D85" t="s">
        <v>9</v>
      </c>
      <c r="E85" s="1">
        <v>14008000</v>
      </c>
      <c r="F85" s="1">
        <v>0</v>
      </c>
      <c r="G85" s="1">
        <v>14008000</v>
      </c>
      <c r="H85" t="s">
        <v>157</v>
      </c>
    </row>
    <row r="86" spans="1:8" x14ac:dyDescent="0.35">
      <c r="A86" t="s">
        <v>116</v>
      </c>
      <c r="B86">
        <v>288</v>
      </c>
      <c r="C86" s="2">
        <v>43479</v>
      </c>
      <c r="D86" t="s">
        <v>13</v>
      </c>
      <c r="E86" s="1">
        <v>57680000</v>
      </c>
      <c r="F86" s="1">
        <v>0</v>
      </c>
      <c r="G86" s="1">
        <v>57680000</v>
      </c>
      <c r="H86" t="s">
        <v>157</v>
      </c>
    </row>
    <row r="87" spans="1:8" x14ac:dyDescent="0.35">
      <c r="A87" t="s">
        <v>111</v>
      </c>
      <c r="B87">
        <v>289</v>
      </c>
      <c r="C87" s="2">
        <v>43479</v>
      </c>
      <c r="D87" t="s">
        <v>9</v>
      </c>
      <c r="E87" s="1">
        <v>14008000</v>
      </c>
      <c r="F87" s="1">
        <v>0</v>
      </c>
      <c r="G87" s="1">
        <v>14008000</v>
      </c>
      <c r="H87" t="s">
        <v>157</v>
      </c>
    </row>
    <row r="88" spans="1:8" x14ac:dyDescent="0.35">
      <c r="A88" t="s">
        <v>114</v>
      </c>
      <c r="B88">
        <v>290</v>
      </c>
      <c r="C88" s="2">
        <v>43479</v>
      </c>
      <c r="D88" t="s">
        <v>244</v>
      </c>
      <c r="E88" s="1">
        <v>28428000</v>
      </c>
      <c r="F88" s="1">
        <v>0</v>
      </c>
      <c r="G88" s="1">
        <v>28428000</v>
      </c>
      <c r="H88" t="s">
        <v>157</v>
      </c>
    </row>
    <row r="89" spans="1:8" x14ac:dyDescent="0.35">
      <c r="A89" t="s">
        <v>118</v>
      </c>
      <c r="B89">
        <v>291</v>
      </c>
      <c r="C89" s="2">
        <v>43479</v>
      </c>
      <c r="D89" t="s">
        <v>202</v>
      </c>
      <c r="E89" s="1">
        <v>28428000</v>
      </c>
      <c r="F89" s="1">
        <v>0</v>
      </c>
      <c r="G89" s="1">
        <v>28428000</v>
      </c>
      <c r="H89" t="s">
        <v>157</v>
      </c>
    </row>
    <row r="90" spans="1:8" x14ac:dyDescent="0.35">
      <c r="A90" t="s">
        <v>109</v>
      </c>
      <c r="B90">
        <v>292</v>
      </c>
      <c r="C90" s="2">
        <v>43479</v>
      </c>
      <c r="D90" t="s">
        <v>245</v>
      </c>
      <c r="E90" s="1">
        <v>26615200</v>
      </c>
      <c r="F90" s="1">
        <v>0</v>
      </c>
      <c r="G90" s="1">
        <v>26615200</v>
      </c>
      <c r="H90" t="s">
        <v>157</v>
      </c>
    </row>
    <row r="91" spans="1:8" x14ac:dyDescent="0.35">
      <c r="A91" t="s">
        <v>213</v>
      </c>
      <c r="B91">
        <v>293</v>
      </c>
      <c r="C91" s="2">
        <v>43479</v>
      </c>
      <c r="D91" t="s">
        <v>245</v>
      </c>
      <c r="E91" s="1">
        <v>14008000</v>
      </c>
      <c r="F91" s="1">
        <v>0</v>
      </c>
      <c r="G91" s="1">
        <v>14008000</v>
      </c>
      <c r="H91" t="s">
        <v>157</v>
      </c>
    </row>
    <row r="92" spans="1:8" x14ac:dyDescent="0.35">
      <c r="A92" t="s">
        <v>122</v>
      </c>
      <c r="B92">
        <v>294</v>
      </c>
      <c r="C92" s="2">
        <v>43479</v>
      </c>
      <c r="D92" t="s">
        <v>217</v>
      </c>
      <c r="E92" s="1">
        <v>45330300</v>
      </c>
      <c r="F92" s="1">
        <v>0</v>
      </c>
      <c r="G92" s="1">
        <v>45330300</v>
      </c>
      <c r="H92" t="s">
        <v>157</v>
      </c>
    </row>
    <row r="93" spans="1:8" x14ac:dyDescent="0.35">
      <c r="A93" t="s">
        <v>124</v>
      </c>
      <c r="B93">
        <v>335</v>
      </c>
      <c r="C93" s="2">
        <v>43480</v>
      </c>
      <c r="D93" t="s">
        <v>246</v>
      </c>
      <c r="E93" s="1">
        <v>2642080541</v>
      </c>
      <c r="F93" s="1">
        <v>0</v>
      </c>
      <c r="G93" s="1">
        <v>2642080541</v>
      </c>
      <c r="H93" t="s">
        <v>159</v>
      </c>
    </row>
    <row r="94" spans="1:8" x14ac:dyDescent="0.35">
      <c r="A94" t="s">
        <v>126</v>
      </c>
      <c r="B94">
        <v>376</v>
      </c>
      <c r="C94" s="2">
        <v>43482</v>
      </c>
      <c r="D94" t="s">
        <v>247</v>
      </c>
      <c r="E94" s="1">
        <v>37389000</v>
      </c>
      <c r="F94" s="1">
        <v>0</v>
      </c>
      <c r="G94" s="1">
        <v>37389000</v>
      </c>
      <c r="H94" t="s">
        <v>157</v>
      </c>
    </row>
    <row r="95" spans="1:8" x14ac:dyDescent="0.35">
      <c r="A95" t="s">
        <v>127</v>
      </c>
      <c r="B95">
        <v>377</v>
      </c>
      <c r="C95" s="2">
        <v>43482</v>
      </c>
      <c r="D95" t="s">
        <v>200</v>
      </c>
      <c r="E95" s="1">
        <v>32960000</v>
      </c>
      <c r="F95" s="1">
        <v>1442000</v>
      </c>
      <c r="G95" s="1">
        <v>31518000</v>
      </c>
      <c r="H95" t="s">
        <v>157</v>
      </c>
    </row>
    <row r="96" spans="1:8" x14ac:dyDescent="0.35">
      <c r="A96" t="s">
        <v>131</v>
      </c>
      <c r="B96">
        <v>382</v>
      </c>
      <c r="C96" s="2">
        <v>43483</v>
      </c>
      <c r="D96" t="s">
        <v>193</v>
      </c>
      <c r="E96" s="1">
        <v>26615200</v>
      </c>
      <c r="F96" s="1">
        <v>0</v>
      </c>
      <c r="G96" s="1">
        <v>26615200</v>
      </c>
      <c r="H96" t="s">
        <v>157</v>
      </c>
    </row>
    <row r="97" spans="1:8" x14ac:dyDescent="0.35">
      <c r="A97" t="s">
        <v>130</v>
      </c>
      <c r="B97">
        <v>383</v>
      </c>
      <c r="C97" s="2">
        <v>43483</v>
      </c>
      <c r="D97" t="s">
        <v>13</v>
      </c>
      <c r="E97" s="1">
        <v>40293600</v>
      </c>
      <c r="F97" s="1">
        <v>638600</v>
      </c>
      <c r="G97" s="1">
        <v>39655000</v>
      </c>
      <c r="H97" t="s">
        <v>157</v>
      </c>
    </row>
    <row r="98" spans="1:8" x14ac:dyDescent="0.35">
      <c r="A98" t="s">
        <v>128</v>
      </c>
      <c r="B98">
        <v>384</v>
      </c>
      <c r="C98" s="2">
        <v>43483</v>
      </c>
      <c r="D98" t="s">
        <v>158</v>
      </c>
      <c r="E98" s="1">
        <v>49440000</v>
      </c>
      <c r="F98" s="1">
        <v>0</v>
      </c>
      <c r="G98" s="1">
        <v>49440000</v>
      </c>
      <c r="H98" t="s">
        <v>157</v>
      </c>
    </row>
    <row r="99" spans="1:8" x14ac:dyDescent="0.35">
      <c r="A99" t="s">
        <v>132</v>
      </c>
      <c r="B99">
        <v>386</v>
      </c>
      <c r="C99" s="2">
        <v>43483</v>
      </c>
      <c r="D99" t="s">
        <v>201</v>
      </c>
      <c r="E99" s="1">
        <v>57680000</v>
      </c>
      <c r="F99" s="1">
        <v>0</v>
      </c>
      <c r="G99" s="1">
        <v>57680000</v>
      </c>
      <c r="H99" t="s">
        <v>157</v>
      </c>
    </row>
    <row r="100" spans="1:8" x14ac:dyDescent="0.35">
      <c r="A100" t="s">
        <v>133</v>
      </c>
      <c r="B100">
        <v>387</v>
      </c>
      <c r="C100" s="2">
        <v>43483</v>
      </c>
      <c r="D100" t="s">
        <v>248</v>
      </c>
      <c r="E100" s="1">
        <v>28428000</v>
      </c>
      <c r="F100" s="1">
        <v>0</v>
      </c>
      <c r="G100" s="1">
        <v>28428000</v>
      </c>
      <c r="H100" t="s">
        <v>157</v>
      </c>
    </row>
    <row r="101" spans="1:8" x14ac:dyDescent="0.35">
      <c r="A101" t="s">
        <v>134</v>
      </c>
      <c r="B101">
        <v>436</v>
      </c>
      <c r="C101" s="2">
        <v>43489</v>
      </c>
      <c r="D101" t="s">
        <v>9</v>
      </c>
      <c r="E101" s="1">
        <v>12360000</v>
      </c>
      <c r="F101" s="1">
        <v>0</v>
      </c>
      <c r="G101" s="1">
        <v>12360000</v>
      </c>
      <c r="H101" t="s">
        <v>157</v>
      </c>
    </row>
    <row r="102" spans="1:8" x14ac:dyDescent="0.35">
      <c r="A102" t="s">
        <v>135</v>
      </c>
      <c r="B102">
        <v>440</v>
      </c>
      <c r="C102" s="2">
        <v>43489</v>
      </c>
      <c r="D102" t="s">
        <v>154</v>
      </c>
      <c r="E102" s="1">
        <v>2831191631</v>
      </c>
      <c r="F102" s="1">
        <v>0</v>
      </c>
      <c r="G102" s="1">
        <v>2831191631</v>
      </c>
      <c r="H102" t="s">
        <v>159</v>
      </c>
    </row>
    <row r="103" spans="1:8" x14ac:dyDescent="0.35">
      <c r="A103" t="s">
        <v>137</v>
      </c>
      <c r="B103">
        <v>473</v>
      </c>
      <c r="C103" s="2">
        <v>43495</v>
      </c>
      <c r="D103" t="s">
        <v>249</v>
      </c>
      <c r="E103" s="1">
        <v>17782500</v>
      </c>
      <c r="F103" s="1">
        <v>0</v>
      </c>
      <c r="G103" s="1">
        <v>17782500</v>
      </c>
      <c r="H103" t="s">
        <v>157</v>
      </c>
    </row>
    <row r="104" spans="1:8" x14ac:dyDescent="0.35">
      <c r="A104" t="s">
        <v>218</v>
      </c>
      <c r="B104">
        <v>474</v>
      </c>
      <c r="C104" s="2">
        <v>43495</v>
      </c>
      <c r="D104" t="s">
        <v>250</v>
      </c>
      <c r="E104" s="1">
        <v>10690000</v>
      </c>
      <c r="F104" s="1">
        <v>0</v>
      </c>
      <c r="G104" s="1">
        <v>10690000</v>
      </c>
      <c r="H104" t="s">
        <v>157</v>
      </c>
    </row>
    <row r="105" spans="1:8" x14ac:dyDescent="0.35">
      <c r="A105" t="s">
        <v>138</v>
      </c>
      <c r="B105">
        <v>476</v>
      </c>
      <c r="C105" s="2">
        <v>43495</v>
      </c>
      <c r="D105" t="s">
        <v>251</v>
      </c>
      <c r="E105" s="1">
        <v>76560000</v>
      </c>
      <c r="F105" s="1">
        <v>6960000</v>
      </c>
      <c r="G105" s="1">
        <v>69600000</v>
      </c>
      <c r="H105" t="s">
        <v>157</v>
      </c>
    </row>
    <row r="106" spans="1:8" x14ac:dyDescent="0.35">
      <c r="A106" t="s">
        <v>139</v>
      </c>
      <c r="B106">
        <v>477</v>
      </c>
      <c r="C106" s="2">
        <v>43495</v>
      </c>
      <c r="D106" t="s">
        <v>252</v>
      </c>
      <c r="E106" s="1">
        <v>13000000</v>
      </c>
      <c r="F106" s="1">
        <v>0</v>
      </c>
      <c r="G106" s="1">
        <v>13000000</v>
      </c>
      <c r="H106" t="s">
        <v>157</v>
      </c>
    </row>
    <row r="107" spans="1:8" x14ac:dyDescent="0.35">
      <c r="A107" t="s">
        <v>140</v>
      </c>
      <c r="B107">
        <v>479</v>
      </c>
      <c r="C107" s="2">
        <v>43496</v>
      </c>
      <c r="D107" t="s">
        <v>253</v>
      </c>
      <c r="E107" s="1">
        <v>57968120</v>
      </c>
      <c r="F107" s="1">
        <v>0</v>
      </c>
      <c r="G107" s="1">
        <v>57968120</v>
      </c>
      <c r="H107" t="s">
        <v>157</v>
      </c>
    </row>
    <row r="108" spans="1:8" x14ac:dyDescent="0.35">
      <c r="A108" t="s">
        <v>141</v>
      </c>
      <c r="B108">
        <v>500</v>
      </c>
      <c r="C108" s="2">
        <v>43501</v>
      </c>
      <c r="D108" t="s">
        <v>219</v>
      </c>
      <c r="E108" s="1">
        <v>20394000</v>
      </c>
      <c r="F108" s="1">
        <v>0</v>
      </c>
      <c r="G108" s="1">
        <v>20394000</v>
      </c>
      <c r="H108" t="s">
        <v>157</v>
      </c>
    </row>
    <row r="109" spans="1:8" x14ac:dyDescent="0.35">
      <c r="A109" t="s">
        <v>142</v>
      </c>
      <c r="B109">
        <v>501</v>
      </c>
      <c r="C109" s="2">
        <v>43501</v>
      </c>
      <c r="D109" t="s">
        <v>220</v>
      </c>
      <c r="E109" s="1">
        <v>43260000</v>
      </c>
      <c r="F109" s="1">
        <v>0</v>
      </c>
      <c r="G109" s="1">
        <v>43260000</v>
      </c>
      <c r="H109" t="s">
        <v>157</v>
      </c>
    </row>
    <row r="110" spans="1:8" x14ac:dyDescent="0.35">
      <c r="A110" t="s">
        <v>143</v>
      </c>
      <c r="B110">
        <v>505</v>
      </c>
      <c r="C110" s="2">
        <v>43501</v>
      </c>
      <c r="D110" t="s">
        <v>295</v>
      </c>
      <c r="E110" s="1">
        <v>43260000</v>
      </c>
      <c r="F110" s="1">
        <v>0</v>
      </c>
      <c r="G110" s="1">
        <v>43260000</v>
      </c>
      <c r="H110" t="s">
        <v>157</v>
      </c>
    </row>
    <row r="111" spans="1:8" x14ac:dyDescent="0.35">
      <c r="A111" t="s">
        <v>144</v>
      </c>
      <c r="B111">
        <v>506</v>
      </c>
      <c r="C111" s="2">
        <v>43501</v>
      </c>
      <c r="D111" t="s">
        <v>9</v>
      </c>
      <c r="E111" s="1">
        <v>9270000</v>
      </c>
      <c r="F111" s="1">
        <v>0</v>
      </c>
      <c r="G111" s="1">
        <v>9270000</v>
      </c>
      <c r="H111" t="s">
        <v>157</v>
      </c>
    </row>
    <row r="112" spans="1:8" x14ac:dyDescent="0.35">
      <c r="A112" t="s">
        <v>223</v>
      </c>
      <c r="B112">
        <v>507</v>
      </c>
      <c r="C112" s="2">
        <v>43501</v>
      </c>
      <c r="D112" t="s">
        <v>222</v>
      </c>
      <c r="E112" s="1">
        <v>92700000</v>
      </c>
      <c r="F112" s="1">
        <v>0</v>
      </c>
      <c r="G112" s="1">
        <v>92700000</v>
      </c>
      <c r="H112" t="s">
        <v>157</v>
      </c>
    </row>
    <row r="113" spans="1:8" x14ac:dyDescent="0.35">
      <c r="A113" t="s">
        <v>145</v>
      </c>
      <c r="B113">
        <v>509</v>
      </c>
      <c r="C113" s="2">
        <v>43501</v>
      </c>
      <c r="D113" t="s">
        <v>107</v>
      </c>
      <c r="E113" s="1">
        <v>31518000</v>
      </c>
      <c r="F113" s="1">
        <v>0</v>
      </c>
      <c r="G113" s="1">
        <v>31518000</v>
      </c>
      <c r="H113" t="s">
        <v>157</v>
      </c>
    </row>
    <row r="114" spans="1:8" x14ac:dyDescent="0.35">
      <c r="A114" t="s">
        <v>147</v>
      </c>
      <c r="B114">
        <v>526</v>
      </c>
      <c r="C114" s="2">
        <v>43504</v>
      </c>
      <c r="D114" t="s">
        <v>296</v>
      </c>
      <c r="E114" s="1">
        <v>30220200</v>
      </c>
      <c r="F114" s="1">
        <v>0</v>
      </c>
      <c r="G114" s="1">
        <v>30220200</v>
      </c>
      <c r="H114" t="s">
        <v>157</v>
      </c>
    </row>
    <row r="115" spans="1:8" x14ac:dyDescent="0.35">
      <c r="A115" t="s">
        <v>148</v>
      </c>
      <c r="B115">
        <v>527</v>
      </c>
      <c r="C115" s="2">
        <v>43504</v>
      </c>
      <c r="D115" t="s">
        <v>107</v>
      </c>
      <c r="E115" s="1">
        <v>31518000</v>
      </c>
      <c r="F115" s="1">
        <v>0</v>
      </c>
      <c r="G115" s="1">
        <v>31518000</v>
      </c>
      <c r="H115" t="s">
        <v>157</v>
      </c>
    </row>
    <row r="116" spans="1:8" x14ac:dyDescent="0.35">
      <c r="A116" t="s">
        <v>292</v>
      </c>
      <c r="B116">
        <v>561</v>
      </c>
      <c r="C116" s="2">
        <v>43514</v>
      </c>
      <c r="D116" t="s">
        <v>297</v>
      </c>
      <c r="E116" s="1">
        <v>28425000</v>
      </c>
      <c r="F116" s="1">
        <v>0</v>
      </c>
      <c r="G116" s="1">
        <v>28425000</v>
      </c>
      <c r="H116" t="s">
        <v>157</v>
      </c>
    </row>
    <row r="117" spans="1:8" x14ac:dyDescent="0.35">
      <c r="A117" t="s">
        <v>293</v>
      </c>
      <c r="B117">
        <v>604</v>
      </c>
      <c r="C117" s="2">
        <v>43524</v>
      </c>
      <c r="D117" t="s">
        <v>298</v>
      </c>
      <c r="E117" s="1">
        <v>11988600</v>
      </c>
      <c r="F117" s="1">
        <v>0</v>
      </c>
      <c r="G117" s="1">
        <v>11988600</v>
      </c>
      <c r="H117" t="s">
        <v>157</v>
      </c>
    </row>
    <row r="118" spans="1:8" x14ac:dyDescent="0.35">
      <c r="A118" t="s">
        <v>294</v>
      </c>
      <c r="B118">
        <v>605</v>
      </c>
      <c r="C118" s="2">
        <v>43524</v>
      </c>
      <c r="D118" t="s">
        <v>299</v>
      </c>
      <c r="E118" s="1">
        <v>57968120</v>
      </c>
      <c r="F118" s="1">
        <v>0</v>
      </c>
      <c r="G118" s="1">
        <v>57968120</v>
      </c>
      <c r="H118" t="s">
        <v>157</v>
      </c>
    </row>
    <row r="119" spans="1:8" x14ac:dyDescent="0.35">
      <c r="A119" t="s">
        <v>1798</v>
      </c>
      <c r="B119">
        <v>624</v>
      </c>
      <c r="C119" s="2">
        <v>43536</v>
      </c>
      <c r="D119" t="s">
        <v>1818</v>
      </c>
      <c r="E119" s="1">
        <v>64890000</v>
      </c>
      <c r="F119" s="1">
        <v>0</v>
      </c>
      <c r="G119" s="1">
        <v>64890000</v>
      </c>
      <c r="H119" t="s">
        <v>157</v>
      </c>
    </row>
    <row r="120" spans="1:8" x14ac:dyDescent="0.35">
      <c r="A120" t="s">
        <v>1799</v>
      </c>
      <c r="B120">
        <v>634</v>
      </c>
      <c r="C120" s="2">
        <v>43542</v>
      </c>
      <c r="D120" t="s">
        <v>1819</v>
      </c>
      <c r="E120" s="1">
        <v>22782500</v>
      </c>
      <c r="F120" s="1">
        <v>0</v>
      </c>
      <c r="G120" s="1">
        <v>22782500</v>
      </c>
      <c r="H120" t="s">
        <v>157</v>
      </c>
    </row>
    <row r="121" spans="1:8" x14ac:dyDescent="0.35">
      <c r="A121" t="s">
        <v>1800</v>
      </c>
      <c r="B121">
        <v>635</v>
      </c>
      <c r="C121" s="2">
        <v>43542</v>
      </c>
      <c r="D121" t="s">
        <v>1820</v>
      </c>
      <c r="E121" s="1">
        <v>41405800</v>
      </c>
      <c r="F121" s="1">
        <v>0</v>
      </c>
      <c r="G121" s="1">
        <v>41405800</v>
      </c>
      <c r="H121" t="s">
        <v>157</v>
      </c>
    </row>
    <row r="122" spans="1:8" x14ac:dyDescent="0.35">
      <c r="A122" t="s">
        <v>1801</v>
      </c>
      <c r="B122">
        <v>637</v>
      </c>
      <c r="C122" s="2">
        <v>43542</v>
      </c>
      <c r="D122" t="s">
        <v>154</v>
      </c>
      <c r="E122" s="1">
        <v>2994424097</v>
      </c>
      <c r="F122" s="1">
        <v>0</v>
      </c>
      <c r="G122" s="1">
        <v>2994424097</v>
      </c>
      <c r="H122" t="s">
        <v>159</v>
      </c>
    </row>
    <row r="123" spans="1:8" x14ac:dyDescent="0.35">
      <c r="A123" t="s">
        <v>1806</v>
      </c>
      <c r="B123">
        <v>649</v>
      </c>
      <c r="C123" s="2">
        <v>43550</v>
      </c>
      <c r="D123" t="s">
        <v>1821</v>
      </c>
      <c r="E123" s="1">
        <v>24850100</v>
      </c>
      <c r="F123" s="1">
        <v>0</v>
      </c>
      <c r="G123" s="1">
        <v>24850100</v>
      </c>
      <c r="H123" t="s">
        <v>157</v>
      </c>
    </row>
    <row r="124" spans="1:8" x14ac:dyDescent="0.35">
      <c r="A124" t="s">
        <v>1804</v>
      </c>
      <c r="B124">
        <v>650</v>
      </c>
      <c r="C124" s="2">
        <v>43550</v>
      </c>
      <c r="D124" t="s">
        <v>1822</v>
      </c>
      <c r="E124" s="1">
        <v>41405800</v>
      </c>
      <c r="F124" s="1">
        <v>0</v>
      </c>
      <c r="G124" s="1">
        <v>41405800</v>
      </c>
      <c r="H124" t="s">
        <v>157</v>
      </c>
    </row>
    <row r="125" spans="1:8" x14ac:dyDescent="0.35">
      <c r="A125" t="s">
        <v>1805</v>
      </c>
      <c r="B125">
        <v>651</v>
      </c>
      <c r="C125" s="2">
        <v>43550</v>
      </c>
      <c r="D125" t="s">
        <v>1821</v>
      </c>
      <c r="E125" s="1">
        <v>16555700</v>
      </c>
      <c r="F125" s="1">
        <v>0</v>
      </c>
      <c r="G125" s="1">
        <v>16555700</v>
      </c>
      <c r="H125" t="s">
        <v>157</v>
      </c>
    </row>
    <row r="126" spans="1:8" x14ac:dyDescent="0.35">
      <c r="A126" t="s">
        <v>1802</v>
      </c>
      <c r="B126">
        <v>652</v>
      </c>
      <c r="C126" s="2">
        <v>43550</v>
      </c>
      <c r="D126" t="s">
        <v>1823</v>
      </c>
      <c r="E126" s="1">
        <v>41405800</v>
      </c>
      <c r="F126" s="1">
        <v>0</v>
      </c>
      <c r="G126" s="1">
        <v>41405800</v>
      </c>
      <c r="H126" t="s">
        <v>157</v>
      </c>
    </row>
    <row r="127" spans="1:8" x14ac:dyDescent="0.35">
      <c r="A127" t="s">
        <v>1803</v>
      </c>
      <c r="B127">
        <v>654</v>
      </c>
      <c r="C127" s="2">
        <v>43551</v>
      </c>
      <c r="D127" t="s">
        <v>1824</v>
      </c>
      <c r="E127" s="1">
        <v>41405800</v>
      </c>
      <c r="F127" s="1">
        <v>0</v>
      </c>
      <c r="G127" s="1">
        <v>41405800</v>
      </c>
      <c r="H127" t="s">
        <v>157</v>
      </c>
    </row>
    <row r="128" spans="1:8" x14ac:dyDescent="0.35">
      <c r="A128" t="s">
        <v>1807</v>
      </c>
      <c r="B128">
        <v>661</v>
      </c>
      <c r="C128" s="2">
        <v>43552</v>
      </c>
      <c r="D128" t="s">
        <v>1825</v>
      </c>
      <c r="E128" s="1">
        <v>1753269847</v>
      </c>
      <c r="F128" s="1">
        <v>504984240</v>
      </c>
      <c r="G128" s="1">
        <v>1248285607</v>
      </c>
      <c r="H128" t="s">
        <v>159</v>
      </c>
    </row>
    <row r="129" spans="1:8" x14ac:dyDescent="0.35">
      <c r="A129" t="s">
        <v>1808</v>
      </c>
      <c r="B129">
        <v>672</v>
      </c>
      <c r="C129" s="2">
        <v>43558</v>
      </c>
      <c r="D129" t="s">
        <v>2254</v>
      </c>
      <c r="E129" s="1">
        <v>10506000</v>
      </c>
      <c r="F129" s="1">
        <v>0</v>
      </c>
      <c r="G129" s="1">
        <v>10506000</v>
      </c>
      <c r="H129" t="s">
        <v>157</v>
      </c>
    </row>
    <row r="130" spans="1:8" x14ac:dyDescent="0.35">
      <c r="A130" t="s">
        <v>1816</v>
      </c>
      <c r="B130">
        <v>673</v>
      </c>
      <c r="C130" s="2">
        <v>43558</v>
      </c>
      <c r="D130" t="s">
        <v>2255</v>
      </c>
      <c r="E130" s="1">
        <v>24720000</v>
      </c>
      <c r="F130" s="1">
        <v>0</v>
      </c>
      <c r="G130" s="1">
        <v>24720000</v>
      </c>
      <c r="H130" t="s">
        <v>157</v>
      </c>
    </row>
    <row r="131" spans="1:8" x14ac:dyDescent="0.35">
      <c r="A131" t="s">
        <v>1817</v>
      </c>
      <c r="B131">
        <v>674</v>
      </c>
      <c r="C131" s="2">
        <v>43558</v>
      </c>
      <c r="D131" t="s">
        <v>2256</v>
      </c>
      <c r="E131" s="1">
        <v>21321000</v>
      </c>
      <c r="F131" s="1">
        <v>0</v>
      </c>
      <c r="G131" s="1">
        <v>21321000</v>
      </c>
      <c r="H131" t="s">
        <v>157</v>
      </c>
    </row>
    <row r="132" spans="1:8" x14ac:dyDescent="0.35">
      <c r="A132" t="s">
        <v>1810</v>
      </c>
      <c r="B132">
        <v>675</v>
      </c>
      <c r="C132" s="2">
        <v>43558</v>
      </c>
      <c r="D132" t="s">
        <v>2257</v>
      </c>
      <c r="E132" s="1">
        <v>57968120</v>
      </c>
      <c r="F132" s="1">
        <v>0</v>
      </c>
      <c r="G132" s="1">
        <v>57968120</v>
      </c>
      <c r="H132" t="s">
        <v>157</v>
      </c>
    </row>
    <row r="133" spans="1:8" x14ac:dyDescent="0.35">
      <c r="A133" t="s">
        <v>1811</v>
      </c>
      <c r="B133">
        <v>677</v>
      </c>
      <c r="C133" s="2">
        <v>43558</v>
      </c>
      <c r="D133" t="s">
        <v>2258</v>
      </c>
      <c r="E133" s="1">
        <v>57968120</v>
      </c>
      <c r="F133" s="1">
        <v>0</v>
      </c>
      <c r="G133" s="1">
        <v>57968120</v>
      </c>
      <c r="H133" t="s">
        <v>157</v>
      </c>
    </row>
    <row r="134" spans="1:8" x14ac:dyDescent="0.35">
      <c r="A134" t="s">
        <v>1812</v>
      </c>
      <c r="B134">
        <v>678</v>
      </c>
      <c r="C134" s="2">
        <v>43558</v>
      </c>
      <c r="D134" t="s">
        <v>2259</v>
      </c>
      <c r="E134" s="1">
        <v>57968120</v>
      </c>
      <c r="F134" s="1">
        <v>0</v>
      </c>
      <c r="G134" s="1">
        <v>57968120</v>
      </c>
      <c r="H134" t="s">
        <v>157</v>
      </c>
    </row>
    <row r="135" spans="1:8" x14ac:dyDescent="0.35">
      <c r="A135" t="s">
        <v>1813</v>
      </c>
      <c r="B135">
        <v>679</v>
      </c>
      <c r="C135" s="2">
        <v>43558</v>
      </c>
      <c r="D135" t="s">
        <v>2260</v>
      </c>
      <c r="E135" s="1">
        <v>57968120</v>
      </c>
      <c r="F135" s="1">
        <v>0</v>
      </c>
      <c r="G135" s="1">
        <v>57968120</v>
      </c>
      <c r="H135" t="s">
        <v>157</v>
      </c>
    </row>
    <row r="136" spans="1:8" x14ac:dyDescent="0.35">
      <c r="A136" t="s">
        <v>1814</v>
      </c>
      <c r="B136">
        <v>680</v>
      </c>
      <c r="C136" s="2">
        <v>43558</v>
      </c>
      <c r="D136" t="s">
        <v>2261</v>
      </c>
      <c r="E136" s="1">
        <v>57968120</v>
      </c>
      <c r="F136" s="1">
        <v>0</v>
      </c>
      <c r="G136" s="1">
        <v>57968120</v>
      </c>
      <c r="H136" t="s">
        <v>157</v>
      </c>
    </row>
    <row r="137" spans="1:8" x14ac:dyDescent="0.35">
      <c r="A137" t="s">
        <v>1815</v>
      </c>
      <c r="B137">
        <v>681</v>
      </c>
      <c r="C137" s="2">
        <v>43558</v>
      </c>
      <c r="D137" t="s">
        <v>2262</v>
      </c>
      <c r="E137" s="1">
        <v>57968120</v>
      </c>
      <c r="F137" s="1">
        <v>0</v>
      </c>
      <c r="G137" s="1">
        <v>57968120</v>
      </c>
      <c r="H137" t="s">
        <v>157</v>
      </c>
    </row>
    <row r="138" spans="1:8" x14ac:dyDescent="0.35">
      <c r="A138" t="s">
        <v>2164</v>
      </c>
      <c r="B138">
        <v>692</v>
      </c>
      <c r="C138" s="2">
        <v>43565</v>
      </c>
      <c r="D138" t="s">
        <v>2263</v>
      </c>
      <c r="E138" s="1">
        <v>57968120</v>
      </c>
      <c r="F138" s="1">
        <v>0</v>
      </c>
      <c r="G138" s="1">
        <v>57968120</v>
      </c>
      <c r="H138" t="s">
        <v>157</v>
      </c>
    </row>
    <row r="139" spans="1:8" x14ac:dyDescent="0.35">
      <c r="A139" t="s">
        <v>2165</v>
      </c>
      <c r="B139">
        <v>693</v>
      </c>
      <c r="C139" s="2">
        <v>43565</v>
      </c>
      <c r="D139" t="s">
        <v>2264</v>
      </c>
      <c r="E139" s="1">
        <v>57968120</v>
      </c>
      <c r="F139" s="1">
        <v>0</v>
      </c>
      <c r="G139" s="1">
        <v>57968120</v>
      </c>
      <c r="H139" t="s">
        <v>157</v>
      </c>
    </row>
    <row r="140" spans="1:8" x14ac:dyDescent="0.35">
      <c r="A140" t="s">
        <v>2162</v>
      </c>
      <c r="B140">
        <v>694</v>
      </c>
      <c r="C140" s="2">
        <v>43565</v>
      </c>
      <c r="D140" t="s">
        <v>2265</v>
      </c>
      <c r="E140" s="1">
        <v>57968120</v>
      </c>
      <c r="F140" s="1">
        <v>0</v>
      </c>
      <c r="G140" s="1">
        <v>57968120</v>
      </c>
      <c r="H140" t="s">
        <v>157</v>
      </c>
    </row>
    <row r="141" spans="1:8" x14ac:dyDescent="0.35">
      <c r="A141" t="s">
        <v>2163</v>
      </c>
      <c r="B141">
        <v>696</v>
      </c>
      <c r="C141" s="2">
        <v>43565</v>
      </c>
      <c r="D141" t="s">
        <v>2266</v>
      </c>
      <c r="E141" s="1">
        <v>57968120</v>
      </c>
      <c r="F141" s="1">
        <v>0</v>
      </c>
      <c r="G141" s="1">
        <v>57968120</v>
      </c>
      <c r="H141" t="s">
        <v>157</v>
      </c>
    </row>
    <row r="142" spans="1:8" x14ac:dyDescent="0.35">
      <c r="A142" t="s">
        <v>2166</v>
      </c>
      <c r="B142">
        <v>697</v>
      </c>
      <c r="C142" s="2">
        <v>43565</v>
      </c>
      <c r="D142" t="s">
        <v>2267</v>
      </c>
      <c r="E142" s="1">
        <v>57968120</v>
      </c>
      <c r="F142" s="1">
        <v>0</v>
      </c>
      <c r="G142" s="1">
        <v>57968120</v>
      </c>
      <c r="H142" t="s">
        <v>157</v>
      </c>
    </row>
    <row r="143" spans="1:8" x14ac:dyDescent="0.35">
      <c r="A143" t="s">
        <v>2167</v>
      </c>
      <c r="B143">
        <v>698</v>
      </c>
      <c r="C143" s="2">
        <v>43565</v>
      </c>
      <c r="D143" t="s">
        <v>2268</v>
      </c>
      <c r="E143" s="1">
        <v>57968120</v>
      </c>
      <c r="F143" s="1">
        <v>0</v>
      </c>
      <c r="G143" s="1">
        <v>57968120</v>
      </c>
      <c r="H143" t="s">
        <v>157</v>
      </c>
    </row>
    <row r="144" spans="1:8" x14ac:dyDescent="0.35">
      <c r="A144" t="s">
        <v>2168</v>
      </c>
      <c r="B144">
        <v>699</v>
      </c>
      <c r="C144" s="2">
        <v>43565</v>
      </c>
      <c r="D144" t="s">
        <v>2269</v>
      </c>
      <c r="E144" s="1">
        <v>57968120</v>
      </c>
      <c r="F144" s="1">
        <v>0</v>
      </c>
      <c r="G144" s="1">
        <v>57968120</v>
      </c>
      <c r="H144" t="s">
        <v>157</v>
      </c>
    </row>
    <row r="145" spans="1:8" x14ac:dyDescent="0.35">
      <c r="A145" t="s">
        <v>2169</v>
      </c>
      <c r="B145">
        <v>700</v>
      </c>
      <c r="C145" s="2">
        <v>43565</v>
      </c>
      <c r="D145" t="s">
        <v>2270</v>
      </c>
      <c r="E145" s="1">
        <v>57968120</v>
      </c>
      <c r="F145" s="1">
        <v>0</v>
      </c>
      <c r="G145" s="1">
        <v>57968120</v>
      </c>
      <c r="H145" t="s">
        <v>157</v>
      </c>
    </row>
    <row r="146" spans="1:8" x14ac:dyDescent="0.35">
      <c r="A146" t="s">
        <v>2160</v>
      </c>
      <c r="B146">
        <v>705</v>
      </c>
      <c r="C146" s="2">
        <v>43566</v>
      </c>
      <c r="D146" t="s">
        <v>2271</v>
      </c>
      <c r="E146" s="1">
        <v>41405800</v>
      </c>
      <c r="F146" s="1">
        <v>0</v>
      </c>
      <c r="G146" s="1">
        <v>41405800</v>
      </c>
      <c r="H146" t="s">
        <v>157</v>
      </c>
    </row>
    <row r="147" spans="1:8" x14ac:dyDescent="0.35">
      <c r="A147" t="s">
        <v>2161</v>
      </c>
      <c r="B147">
        <v>706</v>
      </c>
      <c r="C147" s="2">
        <v>43566</v>
      </c>
      <c r="D147" t="s">
        <v>2272</v>
      </c>
      <c r="E147" s="1">
        <v>41405800</v>
      </c>
      <c r="F147" s="1">
        <v>0</v>
      </c>
      <c r="G147" s="1">
        <v>41405800</v>
      </c>
      <c r="H147" t="s">
        <v>157</v>
      </c>
    </row>
    <row r="148" spans="1:8" x14ac:dyDescent="0.35">
      <c r="A148" t="s">
        <v>2159</v>
      </c>
      <c r="B148">
        <v>709</v>
      </c>
      <c r="C148" s="2">
        <v>43567</v>
      </c>
      <c r="D148" t="s">
        <v>2273</v>
      </c>
      <c r="E148" s="1">
        <v>41405800</v>
      </c>
      <c r="F148" s="1">
        <v>0</v>
      </c>
      <c r="G148" s="1">
        <v>41405800</v>
      </c>
      <c r="H148" t="s">
        <v>157</v>
      </c>
    </row>
    <row r="149" spans="1:8" x14ac:dyDescent="0.35">
      <c r="A149" t="s">
        <v>2173</v>
      </c>
      <c r="B149">
        <v>711</v>
      </c>
      <c r="C149" s="2">
        <v>43567</v>
      </c>
      <c r="D149" t="s">
        <v>2183</v>
      </c>
      <c r="E149" s="1">
        <v>37080000</v>
      </c>
      <c r="F149" s="1">
        <v>0</v>
      </c>
      <c r="G149" s="1">
        <v>37080000</v>
      </c>
      <c r="H149" t="s">
        <v>157</v>
      </c>
    </row>
    <row r="150" spans="1:8" x14ac:dyDescent="0.35">
      <c r="A150" t="s">
        <v>2171</v>
      </c>
      <c r="B150">
        <v>712</v>
      </c>
      <c r="C150" s="2">
        <v>43567</v>
      </c>
      <c r="D150" t="s">
        <v>2274</v>
      </c>
      <c r="E150" s="1">
        <v>9270000</v>
      </c>
      <c r="F150" s="1">
        <v>0</v>
      </c>
      <c r="G150" s="1">
        <v>9270000</v>
      </c>
      <c r="H150" t="s">
        <v>157</v>
      </c>
    </row>
    <row r="151" spans="1:8" x14ac:dyDescent="0.35">
      <c r="A151" t="s">
        <v>2170</v>
      </c>
      <c r="B151">
        <v>713</v>
      </c>
      <c r="C151" s="2">
        <v>43567</v>
      </c>
      <c r="D151" t="s">
        <v>2274</v>
      </c>
      <c r="E151" s="1">
        <v>9270000</v>
      </c>
      <c r="F151" s="1">
        <v>0</v>
      </c>
      <c r="G151" s="1">
        <v>9270000</v>
      </c>
      <c r="H151" t="s">
        <v>157</v>
      </c>
    </row>
    <row r="152" spans="1:8" x14ac:dyDescent="0.35">
      <c r="A152" t="s">
        <v>2172</v>
      </c>
      <c r="B152">
        <v>714</v>
      </c>
      <c r="C152" s="2">
        <v>43567</v>
      </c>
      <c r="D152" t="s">
        <v>2181</v>
      </c>
      <c r="E152" s="1">
        <v>21321000</v>
      </c>
      <c r="F152" s="1">
        <v>0</v>
      </c>
      <c r="G152" s="1">
        <v>21321000</v>
      </c>
      <c r="H152" t="s">
        <v>157</v>
      </c>
    </row>
    <row r="153" spans="1:8" x14ac:dyDescent="0.35">
      <c r="A153" t="s">
        <v>2158</v>
      </c>
      <c r="B153">
        <v>718</v>
      </c>
      <c r="C153" s="2">
        <v>43567</v>
      </c>
      <c r="D153" t="s">
        <v>2275</v>
      </c>
      <c r="E153" s="1">
        <v>41405800</v>
      </c>
      <c r="F153" s="1">
        <v>0</v>
      </c>
      <c r="G153" s="1">
        <v>41405800</v>
      </c>
      <c r="H153" t="s">
        <v>157</v>
      </c>
    </row>
    <row r="154" spans="1:8" x14ac:dyDescent="0.35">
      <c r="A154" t="s">
        <v>2191</v>
      </c>
      <c r="B154">
        <v>719</v>
      </c>
      <c r="C154" s="2">
        <v>43570</v>
      </c>
      <c r="D154" t="s">
        <v>2201</v>
      </c>
      <c r="E154" s="1">
        <v>24720000</v>
      </c>
      <c r="F154" s="1">
        <v>0</v>
      </c>
      <c r="G154" s="1">
        <v>24720000</v>
      </c>
      <c r="H154" t="s">
        <v>157</v>
      </c>
    </row>
    <row r="155" spans="1:8" x14ac:dyDescent="0.35">
      <c r="A155" t="s">
        <v>2190</v>
      </c>
      <c r="B155">
        <v>720</v>
      </c>
      <c r="C155" s="2">
        <v>43570</v>
      </c>
      <c r="D155" t="s">
        <v>2178</v>
      </c>
      <c r="E155" s="1">
        <v>27192000</v>
      </c>
      <c r="F155" s="1">
        <v>0</v>
      </c>
      <c r="G155" s="1">
        <v>27192000</v>
      </c>
      <c r="H155" t="s">
        <v>157</v>
      </c>
    </row>
    <row r="156" spans="1:8" x14ac:dyDescent="0.35">
      <c r="A156" t="s">
        <v>2189</v>
      </c>
      <c r="B156">
        <v>721</v>
      </c>
      <c r="C156" s="2">
        <v>43570</v>
      </c>
      <c r="D156" t="s">
        <v>2178</v>
      </c>
      <c r="E156" s="1">
        <v>24720000</v>
      </c>
      <c r="F156" s="1">
        <v>0</v>
      </c>
      <c r="G156" s="1">
        <v>24720000</v>
      </c>
      <c r="H156" t="s">
        <v>157</v>
      </c>
    </row>
    <row r="157" spans="1:8" x14ac:dyDescent="0.35">
      <c r="A157" t="s">
        <v>2188</v>
      </c>
      <c r="B157">
        <v>722</v>
      </c>
      <c r="C157" s="2">
        <v>43570</v>
      </c>
      <c r="D157" t="s">
        <v>2178</v>
      </c>
      <c r="E157" s="1">
        <v>24720000</v>
      </c>
      <c r="F157" s="1">
        <v>0</v>
      </c>
      <c r="G157" s="1">
        <v>24720000</v>
      </c>
      <c r="H157" t="s">
        <v>157</v>
      </c>
    </row>
    <row r="158" spans="1:8" x14ac:dyDescent="0.35">
      <c r="A158" t="s">
        <v>2182</v>
      </c>
      <c r="B158">
        <v>723</v>
      </c>
      <c r="C158" s="2">
        <v>43570</v>
      </c>
      <c r="D158" t="s">
        <v>2181</v>
      </c>
      <c r="E158" s="1">
        <v>24720000</v>
      </c>
      <c r="F158" s="1">
        <v>0</v>
      </c>
      <c r="G158" s="1">
        <v>24720000</v>
      </c>
      <c r="H158" t="s">
        <v>157</v>
      </c>
    </row>
    <row r="159" spans="1:8" x14ac:dyDescent="0.35">
      <c r="A159" t="s">
        <v>2180</v>
      </c>
      <c r="B159">
        <v>724</v>
      </c>
      <c r="C159" s="2">
        <v>43570</v>
      </c>
      <c r="D159" t="s">
        <v>2186</v>
      </c>
      <c r="E159" s="1">
        <v>19961400</v>
      </c>
      <c r="F159" s="1">
        <v>0</v>
      </c>
      <c r="G159" s="1">
        <v>19961400</v>
      </c>
      <c r="H159" t="s">
        <v>157</v>
      </c>
    </row>
    <row r="160" spans="1:8" x14ac:dyDescent="0.35">
      <c r="A160" t="s">
        <v>2179</v>
      </c>
      <c r="B160">
        <v>725</v>
      </c>
      <c r="C160" s="2">
        <v>43570</v>
      </c>
      <c r="D160" t="s">
        <v>2187</v>
      </c>
      <c r="E160" s="1">
        <v>21321000</v>
      </c>
      <c r="F160" s="1">
        <v>0</v>
      </c>
      <c r="G160" s="1">
        <v>21321000</v>
      </c>
      <c r="H160" t="s">
        <v>157</v>
      </c>
    </row>
    <row r="161" spans="1:8" x14ac:dyDescent="0.35">
      <c r="A161" t="s">
        <v>2177</v>
      </c>
      <c r="B161">
        <v>726</v>
      </c>
      <c r="C161" s="2">
        <v>43570</v>
      </c>
      <c r="D161" t="s">
        <v>2178</v>
      </c>
      <c r="E161" s="1">
        <v>24720000</v>
      </c>
      <c r="F161" s="1">
        <v>0</v>
      </c>
      <c r="G161" s="1">
        <v>24720000</v>
      </c>
      <c r="H161" t="s">
        <v>157</v>
      </c>
    </row>
    <row r="162" spans="1:8" x14ac:dyDescent="0.35">
      <c r="A162" t="s">
        <v>2176</v>
      </c>
      <c r="B162">
        <v>727</v>
      </c>
      <c r="C162" s="2">
        <v>43570</v>
      </c>
      <c r="D162" t="s">
        <v>2186</v>
      </c>
      <c r="E162" s="1">
        <v>14832000</v>
      </c>
      <c r="F162" s="1">
        <v>4326000</v>
      </c>
      <c r="G162" s="1">
        <v>10506000</v>
      </c>
      <c r="H162" t="s">
        <v>157</v>
      </c>
    </row>
    <row r="163" spans="1:8" x14ac:dyDescent="0.35">
      <c r="A163" t="s">
        <v>2175</v>
      </c>
      <c r="B163">
        <v>728</v>
      </c>
      <c r="C163" s="2">
        <v>43570</v>
      </c>
      <c r="D163" t="s">
        <v>2185</v>
      </c>
      <c r="E163" s="1">
        <v>27192000</v>
      </c>
      <c r="F163" s="1">
        <v>0</v>
      </c>
      <c r="G163" s="1">
        <v>27192000</v>
      </c>
      <c r="H163" t="s">
        <v>157</v>
      </c>
    </row>
    <row r="164" spans="1:8" x14ac:dyDescent="0.35">
      <c r="A164" t="s">
        <v>2174</v>
      </c>
      <c r="B164">
        <v>729</v>
      </c>
      <c r="C164" s="2">
        <v>43570</v>
      </c>
      <c r="D164" t="s">
        <v>2184</v>
      </c>
      <c r="E164" s="1">
        <v>27192000</v>
      </c>
      <c r="F164" s="1">
        <v>0</v>
      </c>
      <c r="G164" s="1">
        <v>27192000</v>
      </c>
      <c r="H164" t="s">
        <v>157</v>
      </c>
    </row>
    <row r="165" spans="1:8" x14ac:dyDescent="0.35">
      <c r="A165" t="s">
        <v>2203</v>
      </c>
      <c r="B165">
        <v>730</v>
      </c>
      <c r="C165" s="2">
        <v>43570</v>
      </c>
      <c r="D165" t="s">
        <v>2181</v>
      </c>
      <c r="E165" s="1">
        <v>24720000</v>
      </c>
      <c r="F165" s="1">
        <v>0</v>
      </c>
      <c r="G165" s="1">
        <v>24720000</v>
      </c>
      <c r="H165" t="s">
        <v>157</v>
      </c>
    </row>
    <row r="166" spans="1:8" x14ac:dyDescent="0.35">
      <c r="A166" t="s">
        <v>2200</v>
      </c>
      <c r="B166">
        <v>731</v>
      </c>
      <c r="C166" s="2">
        <v>43570</v>
      </c>
      <c r="D166" t="s">
        <v>2178</v>
      </c>
      <c r="E166" s="1">
        <v>24720000</v>
      </c>
      <c r="F166" s="1">
        <v>0</v>
      </c>
      <c r="G166" s="1">
        <v>24720000</v>
      </c>
      <c r="H166" t="s">
        <v>157</v>
      </c>
    </row>
    <row r="167" spans="1:8" x14ac:dyDescent="0.35">
      <c r="A167" t="s">
        <v>2199</v>
      </c>
      <c r="B167">
        <v>732</v>
      </c>
      <c r="C167" s="2">
        <v>43570</v>
      </c>
      <c r="D167" t="s">
        <v>2178</v>
      </c>
      <c r="E167" s="1">
        <v>27192000</v>
      </c>
      <c r="F167" s="1">
        <v>0</v>
      </c>
      <c r="G167" s="1">
        <v>27192000</v>
      </c>
      <c r="H167" t="s">
        <v>157</v>
      </c>
    </row>
    <row r="168" spans="1:8" x14ac:dyDescent="0.35">
      <c r="A168" t="s">
        <v>2198</v>
      </c>
      <c r="B168">
        <v>733</v>
      </c>
      <c r="C168" s="2">
        <v>43570</v>
      </c>
      <c r="D168" t="s">
        <v>2178</v>
      </c>
      <c r="E168" s="1">
        <v>24720000</v>
      </c>
      <c r="F168" s="1">
        <v>0</v>
      </c>
      <c r="G168" s="1">
        <v>24720000</v>
      </c>
      <c r="H168" t="s">
        <v>157</v>
      </c>
    </row>
    <row r="169" spans="1:8" x14ac:dyDescent="0.35">
      <c r="A169" t="s">
        <v>2197</v>
      </c>
      <c r="B169">
        <v>734</v>
      </c>
      <c r="C169" s="2">
        <v>43570</v>
      </c>
      <c r="D169" t="s">
        <v>2178</v>
      </c>
      <c r="E169" s="1">
        <v>24720000</v>
      </c>
      <c r="F169" s="1">
        <v>0</v>
      </c>
      <c r="G169" s="1">
        <v>24720000</v>
      </c>
      <c r="H169" t="s">
        <v>157</v>
      </c>
    </row>
    <row r="170" spans="1:8" x14ac:dyDescent="0.35">
      <c r="A170" t="s">
        <v>2196</v>
      </c>
      <c r="B170">
        <v>735</v>
      </c>
      <c r="C170" s="2">
        <v>43570</v>
      </c>
      <c r="D170" t="s">
        <v>2178</v>
      </c>
      <c r="E170" s="1">
        <v>24720000</v>
      </c>
      <c r="F170" s="1">
        <v>0</v>
      </c>
      <c r="G170" s="1">
        <v>24720000</v>
      </c>
      <c r="H170" t="s">
        <v>157</v>
      </c>
    </row>
    <row r="171" spans="1:8" x14ac:dyDescent="0.35">
      <c r="A171" t="s">
        <v>2195</v>
      </c>
      <c r="B171">
        <v>736</v>
      </c>
      <c r="C171" s="2">
        <v>43570</v>
      </c>
      <c r="D171" t="s">
        <v>2202</v>
      </c>
      <c r="E171" s="1">
        <v>24720000</v>
      </c>
      <c r="F171" s="1">
        <v>0</v>
      </c>
      <c r="G171" s="1">
        <v>24720000</v>
      </c>
      <c r="H171" t="s">
        <v>157</v>
      </c>
    </row>
    <row r="172" spans="1:8" x14ac:dyDescent="0.35">
      <c r="A172" t="s">
        <v>2194</v>
      </c>
      <c r="B172">
        <v>737</v>
      </c>
      <c r="C172" s="2">
        <v>43570</v>
      </c>
      <c r="D172" t="s">
        <v>2181</v>
      </c>
      <c r="E172" s="1">
        <v>30220200</v>
      </c>
      <c r="F172" s="1">
        <v>0</v>
      </c>
      <c r="G172" s="1">
        <v>30220200</v>
      </c>
      <c r="H172" t="s">
        <v>157</v>
      </c>
    </row>
    <row r="173" spans="1:8" x14ac:dyDescent="0.35">
      <c r="A173" t="s">
        <v>2193</v>
      </c>
      <c r="B173">
        <v>738</v>
      </c>
      <c r="C173" s="2">
        <v>43570</v>
      </c>
      <c r="D173" t="s">
        <v>2178</v>
      </c>
      <c r="E173" s="1">
        <v>24720000</v>
      </c>
      <c r="F173" s="1">
        <v>0</v>
      </c>
      <c r="G173" s="1">
        <v>24720000</v>
      </c>
      <c r="H173" t="s">
        <v>157</v>
      </c>
    </row>
    <row r="174" spans="1:8" x14ac:dyDescent="0.35">
      <c r="A174" t="s">
        <v>2192</v>
      </c>
      <c r="B174">
        <v>739</v>
      </c>
      <c r="C174" s="2">
        <v>43570</v>
      </c>
      <c r="D174" t="s">
        <v>2187</v>
      </c>
      <c r="E174" s="1">
        <v>21321000</v>
      </c>
      <c r="F174" s="1">
        <v>0</v>
      </c>
      <c r="G174" s="1">
        <v>21321000</v>
      </c>
      <c r="H174" t="s">
        <v>157</v>
      </c>
    </row>
    <row r="175" spans="1:8" x14ac:dyDescent="0.35">
      <c r="A175" t="s">
        <v>2204</v>
      </c>
      <c r="B175">
        <v>741</v>
      </c>
      <c r="C175" s="2">
        <v>43571</v>
      </c>
      <c r="D175" t="s">
        <v>2276</v>
      </c>
      <c r="E175" s="1">
        <v>57968120</v>
      </c>
      <c r="F175" s="1">
        <v>0</v>
      </c>
      <c r="G175" s="1">
        <v>57968120</v>
      </c>
      <c r="H175" t="s">
        <v>157</v>
      </c>
    </row>
    <row r="176" spans="1:8" x14ac:dyDescent="0.35">
      <c r="A176" t="s">
        <v>2205</v>
      </c>
      <c r="B176">
        <v>742</v>
      </c>
      <c r="C176" s="2">
        <v>43571</v>
      </c>
      <c r="D176" t="s">
        <v>2277</v>
      </c>
      <c r="E176" s="1">
        <v>57968120</v>
      </c>
      <c r="F176" s="1">
        <v>0</v>
      </c>
      <c r="G176" s="1">
        <v>57968120</v>
      </c>
      <c r="H176" t="s">
        <v>157</v>
      </c>
    </row>
    <row r="177" spans="1:8" x14ac:dyDescent="0.35">
      <c r="A177" t="s">
        <v>2206</v>
      </c>
      <c r="B177">
        <v>744</v>
      </c>
      <c r="C177" s="2">
        <v>43571</v>
      </c>
      <c r="D177" t="s">
        <v>2278</v>
      </c>
      <c r="E177" s="1">
        <v>57968120</v>
      </c>
      <c r="F177" s="1">
        <v>0</v>
      </c>
      <c r="G177" s="1">
        <v>57968120</v>
      </c>
      <c r="H177" t="s">
        <v>157</v>
      </c>
    </row>
    <row r="178" spans="1:8" x14ac:dyDescent="0.35">
      <c r="A178" t="s">
        <v>2207</v>
      </c>
      <c r="B178">
        <v>748</v>
      </c>
      <c r="C178" s="2">
        <v>43572</v>
      </c>
      <c r="D178" t="s">
        <v>2209</v>
      </c>
      <c r="E178" s="1">
        <v>21321000</v>
      </c>
      <c r="F178" s="1">
        <v>0</v>
      </c>
      <c r="G178" s="1">
        <v>21321000</v>
      </c>
      <c r="H178" t="s">
        <v>157</v>
      </c>
    </row>
    <row r="179" spans="1:8" x14ac:dyDescent="0.35">
      <c r="A179" t="s">
        <v>2208</v>
      </c>
      <c r="B179">
        <v>749</v>
      </c>
      <c r="C179" s="2">
        <v>43572</v>
      </c>
      <c r="D179" t="s">
        <v>2209</v>
      </c>
      <c r="E179" s="1">
        <v>24720000</v>
      </c>
      <c r="F179" s="1">
        <v>0</v>
      </c>
      <c r="G179" s="1">
        <v>24720000</v>
      </c>
      <c r="H179" t="s">
        <v>157</v>
      </c>
    </row>
    <row r="180" spans="1:8" x14ac:dyDescent="0.35">
      <c r="A180" t="s">
        <v>1809</v>
      </c>
      <c r="B180">
        <v>753</v>
      </c>
      <c r="C180" s="2">
        <v>43579</v>
      </c>
      <c r="D180" t="s">
        <v>2279</v>
      </c>
      <c r="E180" s="1">
        <v>57968120</v>
      </c>
      <c r="F180" s="1">
        <v>0</v>
      </c>
      <c r="G180" s="1">
        <v>57968120</v>
      </c>
      <c r="H180" t="s">
        <v>157</v>
      </c>
    </row>
    <row r="181" spans="1:8" x14ac:dyDescent="0.35">
      <c r="A181" t="s">
        <v>2211</v>
      </c>
      <c r="B181">
        <v>754</v>
      </c>
      <c r="C181" s="2">
        <v>43580</v>
      </c>
      <c r="D181" t="s">
        <v>2210</v>
      </c>
      <c r="E181" s="1">
        <v>27192000</v>
      </c>
      <c r="F181" s="1">
        <v>0</v>
      </c>
      <c r="G181" s="1">
        <v>27192000</v>
      </c>
      <c r="H181" t="s">
        <v>157</v>
      </c>
    </row>
    <row r="182" spans="1:8" x14ac:dyDescent="0.35">
      <c r="A182" t="s">
        <v>2212</v>
      </c>
      <c r="B182">
        <v>755</v>
      </c>
      <c r="C182" s="2">
        <v>43580</v>
      </c>
      <c r="D182" t="s">
        <v>2210</v>
      </c>
      <c r="E182" s="1">
        <v>24720000</v>
      </c>
      <c r="F182" s="1">
        <v>0</v>
      </c>
      <c r="G182" s="1">
        <v>24720000</v>
      </c>
      <c r="H182" t="s">
        <v>157</v>
      </c>
    </row>
    <row r="183" spans="1:8" x14ac:dyDescent="0.35">
      <c r="A183" t="s">
        <v>2213</v>
      </c>
      <c r="B183">
        <v>756</v>
      </c>
      <c r="C183" s="2">
        <v>43580</v>
      </c>
      <c r="D183" t="s">
        <v>2217</v>
      </c>
      <c r="E183" s="1">
        <v>20394000</v>
      </c>
      <c r="F183" s="1">
        <v>0</v>
      </c>
      <c r="G183" s="1">
        <v>20394000</v>
      </c>
      <c r="H183" t="s">
        <v>157</v>
      </c>
    </row>
    <row r="184" spans="1:8" x14ac:dyDescent="0.35">
      <c r="A184" t="s">
        <v>2214</v>
      </c>
      <c r="B184">
        <v>757</v>
      </c>
      <c r="C184" s="2">
        <v>43580</v>
      </c>
      <c r="D184" t="s">
        <v>2210</v>
      </c>
      <c r="E184" s="1">
        <v>27192000</v>
      </c>
      <c r="F184" s="1">
        <v>0</v>
      </c>
      <c r="G184" s="1">
        <v>27192000</v>
      </c>
      <c r="H184" t="s">
        <v>157</v>
      </c>
    </row>
    <row r="185" spans="1:8" x14ac:dyDescent="0.35">
      <c r="A185" t="s">
        <v>2216</v>
      </c>
      <c r="B185">
        <v>758</v>
      </c>
      <c r="C185" s="2">
        <v>43580</v>
      </c>
      <c r="D185" t="s">
        <v>2280</v>
      </c>
      <c r="E185" s="1">
        <v>27192000</v>
      </c>
      <c r="F185" s="1">
        <v>0</v>
      </c>
      <c r="G185" s="1">
        <v>27192000</v>
      </c>
      <c r="H185" t="s">
        <v>157</v>
      </c>
    </row>
    <row r="186" spans="1:8" x14ac:dyDescent="0.35">
      <c r="A186" t="s">
        <v>2223</v>
      </c>
      <c r="B186">
        <v>759</v>
      </c>
      <c r="C186" s="2">
        <v>43580</v>
      </c>
      <c r="D186" t="s">
        <v>2281</v>
      </c>
      <c r="E186" s="1">
        <v>57968120</v>
      </c>
      <c r="F186" s="1">
        <v>0</v>
      </c>
      <c r="G186" s="1">
        <v>57968120</v>
      </c>
      <c r="H186" t="s">
        <v>157</v>
      </c>
    </row>
    <row r="187" spans="1:8" x14ac:dyDescent="0.35">
      <c r="A187" t="s">
        <v>2218</v>
      </c>
      <c r="B187">
        <v>760</v>
      </c>
      <c r="C187" s="2">
        <v>43580</v>
      </c>
      <c r="D187" t="s">
        <v>2210</v>
      </c>
      <c r="E187" s="1">
        <v>24720000</v>
      </c>
      <c r="F187" s="1">
        <v>0</v>
      </c>
      <c r="G187" s="1">
        <v>24720000</v>
      </c>
      <c r="H187" t="s">
        <v>157</v>
      </c>
    </row>
    <row r="188" spans="1:8" x14ac:dyDescent="0.35">
      <c r="A188" t="s">
        <v>2215</v>
      </c>
      <c r="B188">
        <v>761</v>
      </c>
      <c r="C188" s="2">
        <v>43580</v>
      </c>
      <c r="D188" t="s">
        <v>2210</v>
      </c>
      <c r="E188" s="1">
        <v>24720000</v>
      </c>
      <c r="F188" s="1">
        <v>0</v>
      </c>
      <c r="G188" s="1">
        <v>24720000</v>
      </c>
      <c r="H188" t="s">
        <v>157</v>
      </c>
    </row>
    <row r="189" spans="1:8" x14ac:dyDescent="0.35">
      <c r="A189" t="s">
        <v>2224</v>
      </c>
      <c r="B189">
        <v>762</v>
      </c>
      <c r="C189" s="2">
        <v>43580</v>
      </c>
      <c r="D189" t="s">
        <v>2282</v>
      </c>
      <c r="E189" s="1">
        <v>57968120</v>
      </c>
      <c r="F189" s="1">
        <v>0</v>
      </c>
      <c r="G189" s="1">
        <v>57968120</v>
      </c>
      <c r="H189" t="s">
        <v>157</v>
      </c>
    </row>
    <row r="190" spans="1:8" x14ac:dyDescent="0.35">
      <c r="A190" t="s">
        <v>2219</v>
      </c>
      <c r="B190">
        <v>763</v>
      </c>
      <c r="C190" s="2">
        <v>43580</v>
      </c>
      <c r="D190" t="s">
        <v>2283</v>
      </c>
      <c r="E190" s="1">
        <v>18231000</v>
      </c>
      <c r="F190" s="1">
        <v>0</v>
      </c>
      <c r="G190" s="1">
        <v>18231000</v>
      </c>
      <c r="H190" t="s">
        <v>157</v>
      </c>
    </row>
    <row r="191" spans="1:8" x14ac:dyDescent="0.35">
      <c r="A191" t="s">
        <v>2225</v>
      </c>
      <c r="B191">
        <v>764</v>
      </c>
      <c r="C191" s="2">
        <v>43580</v>
      </c>
      <c r="D191" t="s">
        <v>2284</v>
      </c>
      <c r="E191" s="1">
        <v>57968120</v>
      </c>
      <c r="F191" s="1">
        <v>0</v>
      </c>
      <c r="G191" s="1">
        <v>57968120</v>
      </c>
      <c r="H191" t="s">
        <v>157</v>
      </c>
    </row>
    <row r="192" spans="1:8" x14ac:dyDescent="0.35">
      <c r="A192" t="s">
        <v>2226</v>
      </c>
      <c r="B192">
        <v>765</v>
      </c>
      <c r="C192" s="2">
        <v>43580</v>
      </c>
      <c r="D192" t="s">
        <v>2285</v>
      </c>
      <c r="E192" s="1">
        <v>57968120</v>
      </c>
      <c r="F192" s="1">
        <v>0</v>
      </c>
      <c r="G192" s="1">
        <v>57968120</v>
      </c>
      <c r="H192" t="s">
        <v>157</v>
      </c>
    </row>
    <row r="193" spans="1:8" x14ac:dyDescent="0.35">
      <c r="A193" t="s">
        <v>2220</v>
      </c>
      <c r="B193">
        <v>766</v>
      </c>
      <c r="C193" s="2">
        <v>43580</v>
      </c>
      <c r="D193" t="s">
        <v>2210</v>
      </c>
      <c r="E193" s="1">
        <v>21321000</v>
      </c>
      <c r="F193" s="1">
        <v>0</v>
      </c>
      <c r="G193" s="1">
        <v>21321000</v>
      </c>
      <c r="H193" t="s">
        <v>157</v>
      </c>
    </row>
    <row r="194" spans="1:8" x14ac:dyDescent="0.35">
      <c r="A194" t="s">
        <v>2227</v>
      </c>
      <c r="B194">
        <v>767</v>
      </c>
      <c r="C194" s="2">
        <v>43580</v>
      </c>
      <c r="D194" t="s">
        <v>2286</v>
      </c>
      <c r="E194" s="1">
        <v>57968120</v>
      </c>
      <c r="F194" s="1">
        <v>0</v>
      </c>
      <c r="G194" s="1">
        <v>57968120</v>
      </c>
      <c r="H194" t="s">
        <v>157</v>
      </c>
    </row>
    <row r="195" spans="1:8" x14ac:dyDescent="0.35">
      <c r="A195" t="s">
        <v>2221</v>
      </c>
      <c r="B195">
        <v>768</v>
      </c>
      <c r="C195" s="2">
        <v>43580</v>
      </c>
      <c r="D195" t="s">
        <v>2210</v>
      </c>
      <c r="E195" s="1">
        <v>27192000</v>
      </c>
      <c r="F195" s="1">
        <v>0</v>
      </c>
      <c r="G195" s="1">
        <v>27192000</v>
      </c>
      <c r="H195" t="s">
        <v>157</v>
      </c>
    </row>
    <row r="196" spans="1:8" x14ac:dyDescent="0.35">
      <c r="A196" t="s">
        <v>2228</v>
      </c>
      <c r="B196">
        <v>769</v>
      </c>
      <c r="C196" s="2">
        <v>43580</v>
      </c>
      <c r="D196" t="s">
        <v>2287</v>
      </c>
      <c r="E196" s="1">
        <v>57968120</v>
      </c>
      <c r="F196" s="1">
        <v>0</v>
      </c>
      <c r="G196" s="1">
        <v>57968120</v>
      </c>
      <c r="H196" t="s">
        <v>157</v>
      </c>
    </row>
    <row r="197" spans="1:8" x14ac:dyDescent="0.35">
      <c r="A197" t="s">
        <v>2222</v>
      </c>
      <c r="B197">
        <v>770</v>
      </c>
      <c r="C197" s="2">
        <v>43580</v>
      </c>
      <c r="D197" t="s">
        <v>2210</v>
      </c>
      <c r="E197" s="1">
        <v>30220200</v>
      </c>
      <c r="F197" s="1">
        <v>0</v>
      </c>
      <c r="G197" s="1">
        <v>30220200</v>
      </c>
      <c r="H197" t="s">
        <v>157</v>
      </c>
    </row>
    <row r="198" spans="1:8" x14ac:dyDescent="0.35">
      <c r="A198" t="s">
        <v>2245</v>
      </c>
      <c r="B198">
        <v>771</v>
      </c>
      <c r="C198" s="2">
        <v>43580</v>
      </c>
      <c r="D198" t="s">
        <v>2181</v>
      </c>
      <c r="E198" s="1">
        <v>21321000</v>
      </c>
      <c r="F198" s="1">
        <v>0</v>
      </c>
      <c r="G198" s="1">
        <v>21321000</v>
      </c>
      <c r="H198" t="s">
        <v>157</v>
      </c>
    </row>
    <row r="199" spans="1:8" x14ac:dyDescent="0.35">
      <c r="A199" t="s">
        <v>2239</v>
      </c>
      <c r="B199">
        <v>772</v>
      </c>
      <c r="C199" s="2">
        <v>43581</v>
      </c>
      <c r="D199" t="s">
        <v>2288</v>
      </c>
      <c r="E199" s="1">
        <v>57968120</v>
      </c>
      <c r="F199" s="1">
        <v>0</v>
      </c>
      <c r="G199" s="1">
        <v>57968120</v>
      </c>
      <c r="H199" t="s">
        <v>157</v>
      </c>
    </row>
    <row r="200" spans="1:8" x14ac:dyDescent="0.35">
      <c r="A200" t="s">
        <v>2240</v>
      </c>
      <c r="B200">
        <v>773</v>
      </c>
      <c r="C200" s="2">
        <v>43581</v>
      </c>
      <c r="D200" t="s">
        <v>2289</v>
      </c>
      <c r="E200" s="1">
        <v>57968120</v>
      </c>
      <c r="F200" s="1">
        <v>0</v>
      </c>
      <c r="G200" s="1">
        <v>57968120</v>
      </c>
      <c r="H200" t="s">
        <v>157</v>
      </c>
    </row>
    <row r="201" spans="1:8" x14ac:dyDescent="0.35">
      <c r="A201" t="s">
        <v>2241</v>
      </c>
      <c r="B201">
        <v>774</v>
      </c>
      <c r="C201" s="2">
        <v>43581</v>
      </c>
      <c r="D201" t="s">
        <v>2290</v>
      </c>
      <c r="E201" s="1">
        <v>57968120</v>
      </c>
      <c r="F201" s="1">
        <v>0</v>
      </c>
      <c r="G201" s="1">
        <v>57968120</v>
      </c>
      <c r="H201" t="s">
        <v>157</v>
      </c>
    </row>
    <row r="202" spans="1:8" x14ac:dyDescent="0.35">
      <c r="A202" t="s">
        <v>2234</v>
      </c>
      <c r="B202">
        <v>775</v>
      </c>
      <c r="C202" s="2">
        <v>43581</v>
      </c>
      <c r="D202" t="s">
        <v>2291</v>
      </c>
      <c r="E202" s="1">
        <v>57968120</v>
      </c>
      <c r="F202" s="1">
        <v>0</v>
      </c>
      <c r="G202" s="1">
        <v>57968120</v>
      </c>
      <c r="H202" t="s">
        <v>157</v>
      </c>
    </row>
    <row r="203" spans="1:8" x14ac:dyDescent="0.35">
      <c r="A203" t="s">
        <v>2242</v>
      </c>
      <c r="B203">
        <v>776</v>
      </c>
      <c r="C203" s="2">
        <v>43581</v>
      </c>
      <c r="D203" t="s">
        <v>2292</v>
      </c>
      <c r="E203" s="1">
        <v>57968120</v>
      </c>
      <c r="F203" s="1">
        <v>0</v>
      </c>
      <c r="G203" s="1">
        <v>57968120</v>
      </c>
      <c r="H203" t="s">
        <v>157</v>
      </c>
    </row>
    <row r="204" spans="1:8" x14ac:dyDescent="0.35">
      <c r="A204" t="s">
        <v>2243</v>
      </c>
      <c r="B204">
        <v>777</v>
      </c>
      <c r="C204" s="2">
        <v>43581</v>
      </c>
      <c r="D204" t="s">
        <v>2293</v>
      </c>
      <c r="E204" s="1">
        <v>57968120</v>
      </c>
      <c r="F204" s="1">
        <v>0</v>
      </c>
      <c r="G204" s="1">
        <v>57968120</v>
      </c>
      <c r="H204" t="s">
        <v>157</v>
      </c>
    </row>
    <row r="205" spans="1:8" x14ac:dyDescent="0.35">
      <c r="A205" t="s">
        <v>2244</v>
      </c>
      <c r="B205">
        <v>778</v>
      </c>
      <c r="C205" s="2">
        <v>43581</v>
      </c>
      <c r="D205" t="s">
        <v>2294</v>
      </c>
      <c r="E205" s="1">
        <v>57968120</v>
      </c>
      <c r="F205" s="1">
        <v>0</v>
      </c>
      <c r="G205" s="1">
        <v>57968120</v>
      </c>
      <c r="H205" t="s">
        <v>157</v>
      </c>
    </row>
    <row r="206" spans="1:8" x14ac:dyDescent="0.35">
      <c r="A206" t="s">
        <v>2235</v>
      </c>
      <c r="B206">
        <v>779</v>
      </c>
      <c r="C206" s="2">
        <v>43581</v>
      </c>
      <c r="D206" t="s">
        <v>2295</v>
      </c>
      <c r="E206" s="1">
        <v>57968120</v>
      </c>
      <c r="F206" s="1">
        <v>0</v>
      </c>
      <c r="G206" s="1">
        <v>57968120</v>
      </c>
      <c r="H206" t="s">
        <v>157</v>
      </c>
    </row>
    <row r="207" spans="1:8" x14ac:dyDescent="0.35">
      <c r="A207" t="s">
        <v>2229</v>
      </c>
      <c r="B207">
        <v>780</v>
      </c>
      <c r="C207" s="2">
        <v>43581</v>
      </c>
      <c r="D207" t="s">
        <v>2296</v>
      </c>
      <c r="E207" s="1">
        <v>57968120</v>
      </c>
      <c r="F207" s="1">
        <v>0</v>
      </c>
      <c r="G207" s="1">
        <v>57968120</v>
      </c>
      <c r="H207" t="s">
        <v>157</v>
      </c>
    </row>
    <row r="208" spans="1:8" x14ac:dyDescent="0.35">
      <c r="A208" t="s">
        <v>2230</v>
      </c>
      <c r="B208">
        <v>781</v>
      </c>
      <c r="C208" s="2">
        <v>43581</v>
      </c>
      <c r="D208" t="s">
        <v>2297</v>
      </c>
      <c r="E208" s="1">
        <v>57968120</v>
      </c>
      <c r="F208" s="1">
        <v>0</v>
      </c>
      <c r="G208" s="1">
        <v>57968120</v>
      </c>
      <c r="H208" t="s">
        <v>157</v>
      </c>
    </row>
    <row r="209" spans="1:8" x14ac:dyDescent="0.35">
      <c r="A209" t="s">
        <v>2231</v>
      </c>
      <c r="B209">
        <v>782</v>
      </c>
      <c r="C209" s="2">
        <v>43581</v>
      </c>
      <c r="D209" t="s">
        <v>2298</v>
      </c>
      <c r="E209" s="1">
        <v>57968120</v>
      </c>
      <c r="F209" s="1">
        <v>0</v>
      </c>
      <c r="G209" s="1">
        <v>57968120</v>
      </c>
      <c r="H209" t="s">
        <v>157</v>
      </c>
    </row>
    <row r="210" spans="1:8" x14ac:dyDescent="0.35">
      <c r="A210" t="s">
        <v>2236</v>
      </c>
      <c r="B210">
        <v>783</v>
      </c>
      <c r="C210" s="2">
        <v>43581</v>
      </c>
      <c r="D210" t="s">
        <v>2299</v>
      </c>
      <c r="E210" s="1">
        <v>57968120</v>
      </c>
      <c r="F210" s="1">
        <v>0</v>
      </c>
      <c r="G210" s="1">
        <v>57968120</v>
      </c>
      <c r="H210" t="s">
        <v>157</v>
      </c>
    </row>
    <row r="211" spans="1:8" x14ac:dyDescent="0.35">
      <c r="A211" t="s">
        <v>2237</v>
      </c>
      <c r="B211">
        <v>784</v>
      </c>
      <c r="C211" s="2">
        <v>43581</v>
      </c>
      <c r="D211" t="s">
        <v>2300</v>
      </c>
      <c r="E211" s="1">
        <v>57968120</v>
      </c>
      <c r="F211" s="1">
        <v>0</v>
      </c>
      <c r="G211" s="1">
        <v>57968120</v>
      </c>
      <c r="H211" t="s">
        <v>157</v>
      </c>
    </row>
    <row r="212" spans="1:8" x14ac:dyDescent="0.35">
      <c r="A212" t="s">
        <v>2232</v>
      </c>
      <c r="B212">
        <v>785</v>
      </c>
      <c r="C212" s="2">
        <v>43581</v>
      </c>
      <c r="D212" t="s">
        <v>2301</v>
      </c>
      <c r="E212" s="1">
        <v>57968120</v>
      </c>
      <c r="F212" s="1">
        <v>0</v>
      </c>
      <c r="G212" s="1">
        <v>57968120</v>
      </c>
      <c r="H212" t="s">
        <v>157</v>
      </c>
    </row>
    <row r="213" spans="1:8" x14ac:dyDescent="0.35">
      <c r="A213" t="s">
        <v>2238</v>
      </c>
      <c r="B213">
        <v>786</v>
      </c>
      <c r="C213" s="2">
        <v>43581</v>
      </c>
      <c r="D213" t="s">
        <v>2302</v>
      </c>
      <c r="E213" s="1">
        <v>57968120</v>
      </c>
      <c r="F213" s="1">
        <v>0</v>
      </c>
      <c r="G213" s="1">
        <v>57968120</v>
      </c>
      <c r="H213" t="s">
        <v>157</v>
      </c>
    </row>
    <row r="214" spans="1:8" x14ac:dyDescent="0.35">
      <c r="A214" t="s">
        <v>2233</v>
      </c>
      <c r="B214">
        <v>787</v>
      </c>
      <c r="C214" s="2">
        <v>43581</v>
      </c>
      <c r="D214" t="s">
        <v>2303</v>
      </c>
      <c r="E214" s="1">
        <v>57968120</v>
      </c>
      <c r="F214" s="1">
        <v>0</v>
      </c>
      <c r="G214" s="1">
        <v>57968120</v>
      </c>
      <c r="H214" t="s">
        <v>157</v>
      </c>
    </row>
    <row r="215" spans="1:8" x14ac:dyDescent="0.35">
      <c r="A215" t="s">
        <v>2253</v>
      </c>
      <c r="B215">
        <v>792</v>
      </c>
      <c r="C215" s="2">
        <v>43585</v>
      </c>
      <c r="D215" t="s">
        <v>2304</v>
      </c>
      <c r="E215" s="1">
        <v>22804649</v>
      </c>
      <c r="F215" s="1">
        <v>0</v>
      </c>
      <c r="G215" s="1">
        <v>22804649</v>
      </c>
      <c r="H215" t="s">
        <v>157</v>
      </c>
    </row>
    <row r="216" spans="1:8" x14ac:dyDescent="0.35">
      <c r="A216" t="s">
        <v>2249</v>
      </c>
      <c r="B216">
        <v>793</v>
      </c>
      <c r="C216" s="2">
        <v>43585</v>
      </c>
      <c r="D216" t="s">
        <v>2305</v>
      </c>
      <c r="E216" s="1">
        <v>4000000</v>
      </c>
      <c r="F216" s="1">
        <v>0</v>
      </c>
      <c r="G216" s="1">
        <v>4000000</v>
      </c>
      <c r="H216" t="s">
        <v>157</v>
      </c>
    </row>
    <row r="217" spans="1:8" x14ac:dyDescent="0.35">
      <c r="A217" t="s">
        <v>2248</v>
      </c>
      <c r="B217">
        <v>794</v>
      </c>
      <c r="C217" s="2">
        <v>43585</v>
      </c>
      <c r="D217" t="s">
        <v>2306</v>
      </c>
      <c r="E217" s="1">
        <v>2596000</v>
      </c>
      <c r="F217" s="1">
        <v>0</v>
      </c>
      <c r="G217" s="1">
        <v>2596000</v>
      </c>
      <c r="H217" t="s">
        <v>157</v>
      </c>
    </row>
    <row r="218" spans="1:8" x14ac:dyDescent="0.35">
      <c r="A218" t="s">
        <v>2247</v>
      </c>
      <c r="B218">
        <v>795</v>
      </c>
      <c r="C218" s="2">
        <v>43585</v>
      </c>
      <c r="D218" t="s">
        <v>2307</v>
      </c>
      <c r="E218" s="1">
        <v>4220000</v>
      </c>
      <c r="F218" s="1">
        <v>0</v>
      </c>
      <c r="G218" s="1">
        <v>4220000</v>
      </c>
      <c r="H218" t="s">
        <v>157</v>
      </c>
    </row>
    <row r="219" spans="1:8" x14ac:dyDescent="0.35">
      <c r="A219" t="s">
        <v>2246</v>
      </c>
      <c r="B219">
        <v>796</v>
      </c>
      <c r="C219" s="2">
        <v>43585</v>
      </c>
      <c r="D219" t="s">
        <v>2308</v>
      </c>
      <c r="E219" s="1">
        <v>1820000</v>
      </c>
      <c r="F219" s="1">
        <v>0</v>
      </c>
      <c r="G219" s="1">
        <v>1820000</v>
      </c>
      <c r="H219" t="s">
        <v>157</v>
      </c>
    </row>
    <row r="220" spans="1:8" x14ac:dyDescent="0.35">
      <c r="A220" t="s">
        <v>2514</v>
      </c>
      <c r="B220">
        <v>801</v>
      </c>
      <c r="C220" s="2">
        <v>43595</v>
      </c>
      <c r="D220" t="s">
        <v>2538</v>
      </c>
      <c r="E220" s="1">
        <v>27192000</v>
      </c>
      <c r="F220" s="1">
        <v>0</v>
      </c>
      <c r="G220" s="1">
        <v>27192000</v>
      </c>
      <c r="H220" t="s">
        <v>157</v>
      </c>
    </row>
    <row r="221" spans="1:8" x14ac:dyDescent="0.35">
      <c r="A221" t="s">
        <v>2513</v>
      </c>
      <c r="B221">
        <v>804</v>
      </c>
      <c r="C221" s="2">
        <v>43598</v>
      </c>
      <c r="D221" t="s">
        <v>2512</v>
      </c>
      <c r="E221" s="1">
        <v>41405800</v>
      </c>
      <c r="F221" s="1">
        <v>0</v>
      </c>
      <c r="G221" s="1">
        <v>41405800</v>
      </c>
      <c r="H221" t="s">
        <v>157</v>
      </c>
    </row>
    <row r="222" spans="1:8" x14ac:dyDescent="0.35">
      <c r="A222" t="s">
        <v>2515</v>
      </c>
      <c r="B222">
        <v>806</v>
      </c>
      <c r="C222" s="2">
        <v>43601</v>
      </c>
      <c r="D222" t="s">
        <v>2539</v>
      </c>
      <c r="E222" s="1">
        <v>14832000</v>
      </c>
      <c r="F222" s="1">
        <v>0</v>
      </c>
      <c r="G222" s="1">
        <v>14832000</v>
      </c>
      <c r="H222" t="s">
        <v>157</v>
      </c>
    </row>
    <row r="223" spans="1:8" x14ac:dyDescent="0.35">
      <c r="A223" t="s">
        <v>2520</v>
      </c>
      <c r="B223">
        <v>818</v>
      </c>
      <c r="C223" s="2">
        <v>43606</v>
      </c>
      <c r="D223" t="s">
        <v>2540</v>
      </c>
      <c r="E223" s="1">
        <v>34356000</v>
      </c>
      <c r="F223" s="1">
        <v>0</v>
      </c>
      <c r="G223" s="1">
        <v>34356000</v>
      </c>
      <c r="H223" t="s">
        <v>157</v>
      </c>
    </row>
    <row r="224" spans="1:8" x14ac:dyDescent="0.35">
      <c r="A224" t="s">
        <v>2519</v>
      </c>
      <c r="B224">
        <v>819</v>
      </c>
      <c r="C224" s="2">
        <v>43606</v>
      </c>
      <c r="D224" t="s">
        <v>2541</v>
      </c>
      <c r="E224" s="1">
        <v>88288740</v>
      </c>
      <c r="F224" s="1">
        <v>0</v>
      </c>
      <c r="G224" s="1">
        <v>88288740</v>
      </c>
      <c r="H224" t="s">
        <v>157</v>
      </c>
    </row>
    <row r="225" spans="1:8" x14ac:dyDescent="0.35">
      <c r="A225" t="s">
        <v>2518</v>
      </c>
      <c r="B225">
        <v>820</v>
      </c>
      <c r="C225" s="2">
        <v>43606</v>
      </c>
      <c r="D225" t="s">
        <v>2542</v>
      </c>
      <c r="E225" s="1">
        <v>32849600</v>
      </c>
      <c r="F225" s="1">
        <v>0</v>
      </c>
      <c r="G225" s="1">
        <v>32849600</v>
      </c>
      <c r="H225" t="s">
        <v>157</v>
      </c>
    </row>
    <row r="226" spans="1:8" x14ac:dyDescent="0.35">
      <c r="A226" t="s">
        <v>2521</v>
      </c>
      <c r="B226">
        <v>821</v>
      </c>
      <c r="C226" s="2">
        <v>43606</v>
      </c>
      <c r="D226" t="s">
        <v>2543</v>
      </c>
      <c r="E226" s="1">
        <v>44814000</v>
      </c>
      <c r="F226" s="1">
        <v>0</v>
      </c>
      <c r="G226" s="1">
        <v>44814000</v>
      </c>
      <c r="H226" t="s">
        <v>157</v>
      </c>
    </row>
    <row r="227" spans="1:8" x14ac:dyDescent="0.35">
      <c r="A227" t="s">
        <v>2523</v>
      </c>
      <c r="B227">
        <v>822</v>
      </c>
      <c r="C227" s="2">
        <v>43606</v>
      </c>
      <c r="D227" t="s">
        <v>2544</v>
      </c>
      <c r="E227" s="1">
        <v>12335700</v>
      </c>
      <c r="F227" s="1">
        <v>0</v>
      </c>
      <c r="G227" s="1">
        <v>12335700</v>
      </c>
      <c r="H227" t="s">
        <v>157</v>
      </c>
    </row>
    <row r="228" spans="1:8" x14ac:dyDescent="0.35">
      <c r="A228" t="s">
        <v>2524</v>
      </c>
      <c r="B228">
        <v>823</v>
      </c>
      <c r="C228" s="2">
        <v>43606</v>
      </c>
      <c r="D228" t="s">
        <v>2545</v>
      </c>
      <c r="E228" s="1">
        <v>57968120</v>
      </c>
      <c r="F228" s="1">
        <v>0</v>
      </c>
      <c r="G228" s="1">
        <v>57968120</v>
      </c>
      <c r="H228" t="s">
        <v>157</v>
      </c>
    </row>
    <row r="229" spans="1:8" x14ac:dyDescent="0.35">
      <c r="A229" t="s">
        <v>2517</v>
      </c>
      <c r="B229">
        <v>824</v>
      </c>
      <c r="C229" s="2">
        <v>43607</v>
      </c>
      <c r="D229" t="s">
        <v>2546</v>
      </c>
      <c r="E229" s="1">
        <v>16416000</v>
      </c>
      <c r="F229" s="1">
        <v>0</v>
      </c>
      <c r="G229" s="1">
        <v>16416000</v>
      </c>
      <c r="H229" t="s">
        <v>157</v>
      </c>
    </row>
    <row r="230" spans="1:8" x14ac:dyDescent="0.35">
      <c r="A230" t="s">
        <v>2527</v>
      </c>
      <c r="B230">
        <v>825</v>
      </c>
      <c r="C230" s="2">
        <v>43607</v>
      </c>
      <c r="D230" t="s">
        <v>2547</v>
      </c>
      <c r="E230" s="1">
        <v>41405800</v>
      </c>
      <c r="F230" s="1">
        <v>0</v>
      </c>
      <c r="G230" s="1">
        <v>41405800</v>
      </c>
      <c r="H230" t="s">
        <v>157</v>
      </c>
    </row>
    <row r="231" spans="1:8" x14ac:dyDescent="0.35">
      <c r="A231" t="s">
        <v>2526</v>
      </c>
      <c r="B231">
        <v>826</v>
      </c>
      <c r="C231" s="2">
        <v>43607</v>
      </c>
      <c r="D231" t="s">
        <v>2548</v>
      </c>
      <c r="E231" s="1">
        <v>41405800</v>
      </c>
      <c r="F231" s="1">
        <v>0</v>
      </c>
      <c r="G231" s="1">
        <v>41405800</v>
      </c>
      <c r="H231" t="s">
        <v>157</v>
      </c>
    </row>
    <row r="232" spans="1:8" x14ac:dyDescent="0.35">
      <c r="A232" t="s">
        <v>2525</v>
      </c>
      <c r="B232">
        <v>827</v>
      </c>
      <c r="C232" s="2">
        <v>43607</v>
      </c>
      <c r="D232" t="s">
        <v>2549</v>
      </c>
      <c r="E232" s="1">
        <v>41405800</v>
      </c>
      <c r="F232" s="1">
        <v>0</v>
      </c>
      <c r="G232" s="1">
        <v>41405800</v>
      </c>
      <c r="H232" t="s">
        <v>157</v>
      </c>
    </row>
    <row r="233" spans="1:8" x14ac:dyDescent="0.35">
      <c r="A233" t="s">
        <v>2528</v>
      </c>
      <c r="B233">
        <v>830</v>
      </c>
      <c r="C233" s="2">
        <v>43608</v>
      </c>
      <c r="D233" t="s">
        <v>2550</v>
      </c>
      <c r="E233" s="1">
        <v>29475000</v>
      </c>
      <c r="F233" s="1">
        <v>0</v>
      </c>
      <c r="G233" s="1">
        <v>29475000</v>
      </c>
      <c r="H233" t="s">
        <v>157</v>
      </c>
    </row>
    <row r="234" spans="1:8" x14ac:dyDescent="0.35">
      <c r="A234" t="s">
        <v>2529</v>
      </c>
      <c r="B234">
        <v>831</v>
      </c>
      <c r="C234" s="2">
        <v>43608</v>
      </c>
      <c r="D234" t="s">
        <v>2551</v>
      </c>
      <c r="E234" s="1">
        <v>4467280</v>
      </c>
      <c r="F234" s="1">
        <v>0</v>
      </c>
      <c r="G234" s="1">
        <v>4467280</v>
      </c>
      <c r="H234" t="s">
        <v>157</v>
      </c>
    </row>
    <row r="235" spans="1:8" x14ac:dyDescent="0.35">
      <c r="A235" t="s">
        <v>2530</v>
      </c>
      <c r="B235">
        <v>832</v>
      </c>
      <c r="C235" s="2">
        <v>43608</v>
      </c>
      <c r="D235" t="s">
        <v>2552</v>
      </c>
      <c r="E235" s="1">
        <v>1000000</v>
      </c>
      <c r="F235" s="1">
        <v>0</v>
      </c>
      <c r="G235" s="1">
        <v>1000000</v>
      </c>
      <c r="H235" t="s">
        <v>157</v>
      </c>
    </row>
    <row r="236" spans="1:8" x14ac:dyDescent="0.35">
      <c r="A236" t="s">
        <v>2522</v>
      </c>
      <c r="B236">
        <v>833</v>
      </c>
      <c r="C236" s="2">
        <v>43608</v>
      </c>
      <c r="D236" t="s">
        <v>2553</v>
      </c>
      <c r="E236" s="1">
        <v>29431060</v>
      </c>
      <c r="F236" s="1">
        <v>0</v>
      </c>
      <c r="G236" s="1">
        <v>29431060</v>
      </c>
      <c r="H236" t="s">
        <v>157</v>
      </c>
    </row>
    <row r="237" spans="1:8" x14ac:dyDescent="0.35">
      <c r="A237" t="s">
        <v>2531</v>
      </c>
      <c r="B237">
        <v>845</v>
      </c>
      <c r="C237" s="2">
        <v>43613</v>
      </c>
      <c r="D237" t="s">
        <v>2554</v>
      </c>
      <c r="E237" s="1">
        <v>7963312</v>
      </c>
      <c r="F237" s="1">
        <v>0</v>
      </c>
      <c r="G237" s="1">
        <v>7963312</v>
      </c>
      <c r="H237" t="s">
        <v>157</v>
      </c>
    </row>
    <row r="238" spans="1:8" x14ac:dyDescent="0.35">
      <c r="A238" t="s">
        <v>2532</v>
      </c>
      <c r="B238">
        <v>846</v>
      </c>
      <c r="C238" s="2">
        <v>43613</v>
      </c>
      <c r="D238" t="s">
        <v>2555</v>
      </c>
      <c r="E238" s="1">
        <v>829116</v>
      </c>
      <c r="F238" s="1">
        <v>0</v>
      </c>
      <c r="G238" s="1">
        <v>829116</v>
      </c>
      <c r="H238" t="s">
        <v>157</v>
      </c>
    </row>
    <row r="239" spans="1:8" x14ac:dyDescent="0.35">
      <c r="A239" t="s">
        <v>2535</v>
      </c>
      <c r="B239">
        <v>856</v>
      </c>
      <c r="C239" s="2">
        <v>43615</v>
      </c>
      <c r="D239" t="s">
        <v>2557</v>
      </c>
      <c r="E239" s="1">
        <v>117432973</v>
      </c>
      <c r="F239" s="1">
        <v>0</v>
      </c>
      <c r="G239" s="1">
        <v>117432973</v>
      </c>
      <c r="H239" t="s">
        <v>157</v>
      </c>
    </row>
    <row r="240" spans="1:8" x14ac:dyDescent="0.35">
      <c r="A240" t="s">
        <v>2534</v>
      </c>
      <c r="B240">
        <v>863</v>
      </c>
      <c r="C240" s="2">
        <v>43615</v>
      </c>
      <c r="D240" t="s">
        <v>2558</v>
      </c>
      <c r="E240" s="1">
        <v>70380900</v>
      </c>
      <c r="F240" s="1">
        <v>0</v>
      </c>
      <c r="G240" s="1">
        <v>70380900</v>
      </c>
      <c r="H240" t="s">
        <v>157</v>
      </c>
    </row>
    <row r="241" spans="1:8" x14ac:dyDescent="0.35">
      <c r="A241" t="s">
        <v>2536</v>
      </c>
      <c r="B241">
        <v>874</v>
      </c>
      <c r="C241" s="2">
        <v>43615</v>
      </c>
      <c r="D241" t="s">
        <v>2537</v>
      </c>
      <c r="E241" s="1">
        <v>34589100</v>
      </c>
      <c r="F241" s="1">
        <v>0</v>
      </c>
      <c r="G241" s="1">
        <v>34589100</v>
      </c>
      <c r="H241" t="s">
        <v>157</v>
      </c>
    </row>
    <row r="242" spans="1:8" x14ac:dyDescent="0.35">
      <c r="A242" t="s">
        <v>2806</v>
      </c>
      <c r="B242">
        <v>877</v>
      </c>
      <c r="C242" s="2">
        <v>43627</v>
      </c>
      <c r="D242" t="s">
        <v>3115</v>
      </c>
      <c r="E242" s="1">
        <v>84836880</v>
      </c>
      <c r="F242" s="1">
        <v>0</v>
      </c>
      <c r="G242" s="1">
        <v>84836880</v>
      </c>
      <c r="H242" t="s">
        <v>157</v>
      </c>
    </row>
    <row r="243" spans="1:8" x14ac:dyDescent="0.35">
      <c r="A243" t="s">
        <v>2516</v>
      </c>
      <c r="B243">
        <v>880</v>
      </c>
      <c r="C243" s="2">
        <v>43627</v>
      </c>
      <c r="D243" t="s">
        <v>3116</v>
      </c>
      <c r="E243" s="1">
        <v>877883</v>
      </c>
      <c r="F243" s="1">
        <v>0</v>
      </c>
      <c r="G243" s="1">
        <v>877883</v>
      </c>
      <c r="H243" t="s">
        <v>157</v>
      </c>
    </row>
    <row r="244" spans="1:8" x14ac:dyDescent="0.35">
      <c r="A244" t="s">
        <v>2809</v>
      </c>
      <c r="B244">
        <v>885</v>
      </c>
      <c r="C244" s="2">
        <v>43629</v>
      </c>
      <c r="D244" t="s">
        <v>2178</v>
      </c>
      <c r="E244" s="1">
        <v>20600000</v>
      </c>
      <c r="F244" s="1">
        <v>0</v>
      </c>
      <c r="G244" s="1">
        <v>20600000</v>
      </c>
      <c r="H244" t="s">
        <v>157</v>
      </c>
    </row>
    <row r="245" spans="1:8" x14ac:dyDescent="0.35">
      <c r="A245" t="s">
        <v>2808</v>
      </c>
      <c r="B245">
        <v>886</v>
      </c>
      <c r="C245" s="2">
        <v>43629</v>
      </c>
      <c r="D245" t="s">
        <v>2181</v>
      </c>
      <c r="E245" s="1">
        <v>20394000</v>
      </c>
      <c r="F245" s="1">
        <v>0</v>
      </c>
      <c r="G245" s="1">
        <v>20394000</v>
      </c>
      <c r="H245" t="s">
        <v>157</v>
      </c>
    </row>
    <row r="246" spans="1:8" x14ac:dyDescent="0.35">
      <c r="A246" t="s">
        <v>2807</v>
      </c>
      <c r="B246">
        <v>888</v>
      </c>
      <c r="C246" s="2">
        <v>43629</v>
      </c>
      <c r="D246" t="s">
        <v>3117</v>
      </c>
      <c r="E246" s="1">
        <v>111335580</v>
      </c>
      <c r="F246" s="1">
        <v>0</v>
      </c>
      <c r="G246" s="1">
        <v>111335580</v>
      </c>
      <c r="H246" t="s">
        <v>157</v>
      </c>
    </row>
    <row r="247" spans="1:8" x14ac:dyDescent="0.35">
      <c r="A247" t="s">
        <v>2810</v>
      </c>
      <c r="B247">
        <v>890</v>
      </c>
      <c r="C247" s="2">
        <v>43630</v>
      </c>
      <c r="D247" t="s">
        <v>2178</v>
      </c>
      <c r="E247" s="1">
        <v>24720000</v>
      </c>
      <c r="F247" s="1">
        <v>0</v>
      </c>
      <c r="G247" s="1">
        <v>24720000</v>
      </c>
      <c r="H247" t="s">
        <v>157</v>
      </c>
    </row>
    <row r="248" spans="1:8" x14ac:dyDescent="0.35">
      <c r="A248" t="s">
        <v>2882</v>
      </c>
      <c r="B248">
        <v>900</v>
      </c>
      <c r="C248" s="2">
        <v>43635</v>
      </c>
      <c r="D248" t="s">
        <v>2181</v>
      </c>
      <c r="E248" s="1">
        <v>14214000</v>
      </c>
      <c r="F248" s="1">
        <v>618000</v>
      </c>
      <c r="G248" s="1">
        <v>13596000</v>
      </c>
      <c r="H248" t="s">
        <v>157</v>
      </c>
    </row>
    <row r="249" spans="1:8" x14ac:dyDescent="0.35">
      <c r="A249" t="s">
        <v>2881</v>
      </c>
      <c r="B249">
        <v>901</v>
      </c>
      <c r="C249" s="2">
        <v>43635</v>
      </c>
      <c r="D249" t="s">
        <v>2178</v>
      </c>
      <c r="E249" s="1">
        <v>16480000</v>
      </c>
      <c r="F249" s="1">
        <v>0</v>
      </c>
      <c r="G249" s="1">
        <v>16480000</v>
      </c>
      <c r="H249" t="s">
        <v>157</v>
      </c>
    </row>
    <row r="250" spans="1:8" x14ac:dyDescent="0.35">
      <c r="A250" t="s">
        <v>2811</v>
      </c>
      <c r="B250">
        <v>902</v>
      </c>
      <c r="C250" s="2">
        <v>43635</v>
      </c>
      <c r="D250" t="s">
        <v>2818</v>
      </c>
      <c r="E250" s="1">
        <v>57968120</v>
      </c>
      <c r="F250" s="1">
        <v>0</v>
      </c>
      <c r="G250" s="1">
        <v>57968120</v>
      </c>
      <c r="H250" t="s">
        <v>157</v>
      </c>
    </row>
    <row r="251" spans="1:8" x14ac:dyDescent="0.35">
      <c r="A251" t="s">
        <v>2812</v>
      </c>
      <c r="B251">
        <v>904</v>
      </c>
      <c r="C251" s="2">
        <v>43635</v>
      </c>
      <c r="D251" t="s">
        <v>2819</v>
      </c>
      <c r="E251" s="1">
        <v>57968120</v>
      </c>
      <c r="F251" s="1">
        <v>0</v>
      </c>
      <c r="G251" s="1">
        <v>57968120</v>
      </c>
      <c r="H251" t="s">
        <v>157</v>
      </c>
    </row>
    <row r="252" spans="1:8" x14ac:dyDescent="0.35">
      <c r="A252" t="s">
        <v>2813</v>
      </c>
      <c r="B252">
        <v>905</v>
      </c>
      <c r="C252" s="2">
        <v>43635</v>
      </c>
      <c r="D252" t="s">
        <v>2820</v>
      </c>
      <c r="E252" s="1">
        <v>57968120</v>
      </c>
      <c r="F252" s="1">
        <v>0</v>
      </c>
      <c r="G252" s="1">
        <v>57968120</v>
      </c>
      <c r="H252" t="s">
        <v>157</v>
      </c>
    </row>
    <row r="253" spans="1:8" x14ac:dyDescent="0.35">
      <c r="A253" t="s">
        <v>2814</v>
      </c>
      <c r="B253">
        <v>906</v>
      </c>
      <c r="C253" s="2">
        <v>43635</v>
      </c>
      <c r="D253" t="s">
        <v>2821</v>
      </c>
      <c r="E253" s="1">
        <v>57968120</v>
      </c>
      <c r="F253" s="1">
        <v>0</v>
      </c>
      <c r="G253" s="1">
        <v>57968120</v>
      </c>
      <c r="H253" t="s">
        <v>157</v>
      </c>
    </row>
    <row r="254" spans="1:8" x14ac:dyDescent="0.35">
      <c r="A254" t="s">
        <v>2815</v>
      </c>
      <c r="B254">
        <v>907</v>
      </c>
      <c r="C254" s="2">
        <v>43635</v>
      </c>
      <c r="D254" t="s">
        <v>2822</v>
      </c>
      <c r="E254" s="1">
        <v>57968120</v>
      </c>
      <c r="F254" s="1">
        <v>0</v>
      </c>
      <c r="G254" s="1">
        <v>57968120</v>
      </c>
      <c r="H254" t="s">
        <v>157</v>
      </c>
    </row>
    <row r="255" spans="1:8" x14ac:dyDescent="0.35">
      <c r="A255" t="s">
        <v>2816</v>
      </c>
      <c r="B255">
        <v>908</v>
      </c>
      <c r="C255" s="2">
        <v>43635</v>
      </c>
      <c r="D255" t="s">
        <v>2823</v>
      </c>
      <c r="E255" s="1">
        <v>57968120</v>
      </c>
      <c r="F255" s="1">
        <v>0</v>
      </c>
      <c r="G255" s="1">
        <v>57968120</v>
      </c>
      <c r="H255" t="s">
        <v>157</v>
      </c>
    </row>
    <row r="256" spans="1:8" x14ac:dyDescent="0.35">
      <c r="A256" t="s">
        <v>2817</v>
      </c>
      <c r="B256">
        <v>909</v>
      </c>
      <c r="C256" s="2">
        <v>43635</v>
      </c>
      <c r="D256" t="s">
        <v>2824</v>
      </c>
      <c r="E256" s="1">
        <v>57968120</v>
      </c>
      <c r="F256" s="1">
        <v>0</v>
      </c>
      <c r="G256" s="1">
        <v>57968120</v>
      </c>
      <c r="H256" t="s">
        <v>157</v>
      </c>
    </row>
    <row r="257" spans="1:8" x14ac:dyDescent="0.35">
      <c r="A257" t="s">
        <v>2826</v>
      </c>
      <c r="B257">
        <v>910</v>
      </c>
      <c r="C257" s="2">
        <v>43635</v>
      </c>
      <c r="D257" t="s">
        <v>2825</v>
      </c>
      <c r="E257" s="1">
        <v>5651040</v>
      </c>
      <c r="F257" s="1">
        <v>0</v>
      </c>
      <c r="G257" s="1">
        <v>5651040</v>
      </c>
      <c r="H257" t="s">
        <v>157</v>
      </c>
    </row>
    <row r="258" spans="1:8" x14ac:dyDescent="0.35">
      <c r="A258" t="s">
        <v>2883</v>
      </c>
      <c r="B258">
        <v>912</v>
      </c>
      <c r="C258" s="2">
        <v>43635</v>
      </c>
      <c r="D258" t="s">
        <v>2825</v>
      </c>
      <c r="E258" s="1">
        <v>52317080</v>
      </c>
      <c r="F258" s="1">
        <v>0</v>
      </c>
      <c r="G258" s="1">
        <v>52317080</v>
      </c>
      <c r="H258" t="s">
        <v>157</v>
      </c>
    </row>
    <row r="259" spans="1:8" x14ac:dyDescent="0.35">
      <c r="A259" t="s">
        <v>2827</v>
      </c>
      <c r="B259">
        <v>913</v>
      </c>
      <c r="C259" s="2">
        <v>43635</v>
      </c>
      <c r="D259" t="s">
        <v>2834</v>
      </c>
      <c r="E259" s="1">
        <v>57968120</v>
      </c>
      <c r="F259" s="1">
        <v>0</v>
      </c>
      <c r="G259" s="1">
        <v>57968120</v>
      </c>
      <c r="H259" t="s">
        <v>157</v>
      </c>
    </row>
    <row r="260" spans="1:8" x14ac:dyDescent="0.35">
      <c r="A260" t="s">
        <v>2828</v>
      </c>
      <c r="B260">
        <v>914</v>
      </c>
      <c r="C260" s="2">
        <v>43635</v>
      </c>
      <c r="D260" t="s">
        <v>2835</v>
      </c>
      <c r="E260" s="1">
        <v>57968120</v>
      </c>
      <c r="F260" s="1">
        <v>0</v>
      </c>
      <c r="G260" s="1">
        <v>57968120</v>
      </c>
      <c r="H260" t="s">
        <v>157</v>
      </c>
    </row>
    <row r="261" spans="1:8" x14ac:dyDescent="0.35">
      <c r="A261" t="s">
        <v>2829</v>
      </c>
      <c r="B261">
        <v>915</v>
      </c>
      <c r="C261" s="2">
        <v>43635</v>
      </c>
      <c r="D261" t="s">
        <v>2836</v>
      </c>
      <c r="E261" s="1">
        <v>57968120</v>
      </c>
      <c r="F261" s="1">
        <v>0</v>
      </c>
      <c r="G261" s="1">
        <v>57968120</v>
      </c>
      <c r="H261" t="s">
        <v>157</v>
      </c>
    </row>
    <row r="262" spans="1:8" x14ac:dyDescent="0.35">
      <c r="A262" t="s">
        <v>2830</v>
      </c>
      <c r="B262">
        <v>916</v>
      </c>
      <c r="C262" s="2">
        <v>43635</v>
      </c>
      <c r="D262" t="s">
        <v>2837</v>
      </c>
      <c r="E262" s="1">
        <v>57968120</v>
      </c>
      <c r="F262" s="1">
        <v>0</v>
      </c>
      <c r="G262" s="1">
        <v>57968120</v>
      </c>
      <c r="H262" t="s">
        <v>157</v>
      </c>
    </row>
    <row r="263" spans="1:8" x14ac:dyDescent="0.35">
      <c r="A263" t="s">
        <v>2831</v>
      </c>
      <c r="B263">
        <v>917</v>
      </c>
      <c r="C263" s="2">
        <v>43635</v>
      </c>
      <c r="D263" t="s">
        <v>2838</v>
      </c>
      <c r="E263" s="1">
        <v>57968120</v>
      </c>
      <c r="F263" s="1">
        <v>0</v>
      </c>
      <c r="G263" s="1">
        <v>57968120</v>
      </c>
      <c r="H263" t="s">
        <v>157</v>
      </c>
    </row>
    <row r="264" spans="1:8" x14ac:dyDescent="0.35">
      <c r="A264" t="s">
        <v>2832</v>
      </c>
      <c r="B264">
        <v>918</v>
      </c>
      <c r="C264" s="2">
        <v>43635</v>
      </c>
      <c r="D264" t="s">
        <v>2839</v>
      </c>
      <c r="E264" s="1">
        <v>57968120</v>
      </c>
      <c r="F264" s="1">
        <v>0</v>
      </c>
      <c r="G264" s="1">
        <v>57968120</v>
      </c>
      <c r="H264" t="s">
        <v>157</v>
      </c>
    </row>
    <row r="265" spans="1:8" x14ac:dyDescent="0.35">
      <c r="A265" t="s">
        <v>2833</v>
      </c>
      <c r="B265">
        <v>919</v>
      </c>
      <c r="C265" s="2">
        <v>43635</v>
      </c>
      <c r="D265" t="s">
        <v>2840</v>
      </c>
      <c r="E265" s="1">
        <v>57968120</v>
      </c>
      <c r="F265" s="1">
        <v>0</v>
      </c>
      <c r="G265" s="1">
        <v>57968120</v>
      </c>
      <c r="H265" t="s">
        <v>157</v>
      </c>
    </row>
    <row r="266" spans="1:8" x14ac:dyDescent="0.35">
      <c r="A266" t="s">
        <v>2842</v>
      </c>
      <c r="B266">
        <v>920</v>
      </c>
      <c r="C266" s="2">
        <v>43635</v>
      </c>
      <c r="D266" t="s">
        <v>2841</v>
      </c>
      <c r="E266" s="1">
        <v>57968120</v>
      </c>
      <c r="F266" s="1">
        <v>0</v>
      </c>
      <c r="G266" s="1">
        <v>57968120</v>
      </c>
      <c r="H266" t="s">
        <v>157</v>
      </c>
    </row>
    <row r="267" spans="1:8" x14ac:dyDescent="0.35">
      <c r="A267" t="s">
        <v>2849</v>
      </c>
      <c r="B267">
        <v>921</v>
      </c>
      <c r="C267" s="2">
        <v>43635</v>
      </c>
      <c r="D267" t="s">
        <v>2843</v>
      </c>
      <c r="E267" s="1">
        <v>57968120</v>
      </c>
      <c r="F267" s="1">
        <v>0</v>
      </c>
      <c r="G267" s="1">
        <v>57968120</v>
      </c>
      <c r="H267" t="s">
        <v>157</v>
      </c>
    </row>
    <row r="268" spans="1:8" x14ac:dyDescent="0.35">
      <c r="A268" t="s">
        <v>2850</v>
      </c>
      <c r="B268">
        <v>923</v>
      </c>
      <c r="C268" s="2">
        <v>43635</v>
      </c>
      <c r="D268" t="s">
        <v>2844</v>
      </c>
      <c r="E268" s="1">
        <v>57968120</v>
      </c>
      <c r="F268" s="1">
        <v>0</v>
      </c>
      <c r="G268" s="1">
        <v>57968120</v>
      </c>
      <c r="H268" t="s">
        <v>157</v>
      </c>
    </row>
    <row r="269" spans="1:8" x14ac:dyDescent="0.35">
      <c r="A269" t="s">
        <v>2876</v>
      </c>
      <c r="B269">
        <v>924</v>
      </c>
      <c r="C269" s="2">
        <v>43635</v>
      </c>
      <c r="D269" t="s">
        <v>2869</v>
      </c>
      <c r="E269" s="1">
        <v>57968120</v>
      </c>
      <c r="F269" s="1">
        <v>0</v>
      </c>
      <c r="G269" s="1">
        <v>57968120</v>
      </c>
      <c r="H269" t="s">
        <v>157</v>
      </c>
    </row>
    <row r="270" spans="1:8" x14ac:dyDescent="0.35">
      <c r="A270" t="s">
        <v>2877</v>
      </c>
      <c r="B270">
        <v>926</v>
      </c>
      <c r="C270" s="2">
        <v>43635</v>
      </c>
      <c r="D270" t="s">
        <v>2870</v>
      </c>
      <c r="E270" s="1">
        <v>57968120</v>
      </c>
      <c r="F270" s="1">
        <v>0</v>
      </c>
      <c r="G270" s="1">
        <v>57968120</v>
      </c>
      <c r="H270" t="s">
        <v>157</v>
      </c>
    </row>
    <row r="271" spans="1:8" x14ac:dyDescent="0.35">
      <c r="A271" t="s">
        <v>2879</v>
      </c>
      <c r="B271">
        <v>927</v>
      </c>
      <c r="C271" s="2">
        <v>43635</v>
      </c>
      <c r="D271" t="s">
        <v>2872</v>
      </c>
      <c r="E271" s="1">
        <v>57968120</v>
      </c>
      <c r="F271" s="1">
        <v>0</v>
      </c>
      <c r="G271" s="1">
        <v>57968120</v>
      </c>
      <c r="H271" t="s">
        <v>157</v>
      </c>
    </row>
    <row r="272" spans="1:8" x14ac:dyDescent="0.35">
      <c r="A272" t="s">
        <v>2851</v>
      </c>
      <c r="B272">
        <v>928</v>
      </c>
      <c r="C272" s="2">
        <v>43635</v>
      </c>
      <c r="D272" t="s">
        <v>2845</v>
      </c>
      <c r="E272" s="1">
        <v>57968120</v>
      </c>
      <c r="F272" s="1">
        <v>0</v>
      </c>
      <c r="G272" s="1">
        <v>57968120</v>
      </c>
      <c r="H272" t="s">
        <v>157</v>
      </c>
    </row>
    <row r="273" spans="1:8" x14ac:dyDescent="0.35">
      <c r="A273" t="s">
        <v>2864</v>
      </c>
      <c r="B273">
        <v>933</v>
      </c>
      <c r="C273" s="2">
        <v>43636</v>
      </c>
      <c r="D273" t="s">
        <v>2856</v>
      </c>
      <c r="E273" s="1">
        <v>57968120</v>
      </c>
      <c r="F273" s="1">
        <v>0</v>
      </c>
      <c r="G273" s="1">
        <v>57968120</v>
      </c>
      <c r="H273" t="s">
        <v>157</v>
      </c>
    </row>
    <row r="274" spans="1:8" x14ac:dyDescent="0.35">
      <c r="A274" t="s">
        <v>2865</v>
      </c>
      <c r="B274">
        <v>934</v>
      </c>
      <c r="C274" s="2">
        <v>43636</v>
      </c>
      <c r="D274" t="s">
        <v>2857</v>
      </c>
      <c r="E274" s="1">
        <v>57968120</v>
      </c>
      <c r="F274" s="1">
        <v>0</v>
      </c>
      <c r="G274" s="1">
        <v>57968120</v>
      </c>
      <c r="H274" t="s">
        <v>157</v>
      </c>
    </row>
    <row r="275" spans="1:8" x14ac:dyDescent="0.35">
      <c r="A275" t="s">
        <v>2866</v>
      </c>
      <c r="B275">
        <v>935</v>
      </c>
      <c r="C275" s="2">
        <v>43636</v>
      </c>
      <c r="D275" t="s">
        <v>2858</v>
      </c>
      <c r="E275" s="1">
        <v>57968120</v>
      </c>
      <c r="F275" s="1">
        <v>0</v>
      </c>
      <c r="G275" s="1">
        <v>57968120</v>
      </c>
      <c r="H275" t="s">
        <v>157</v>
      </c>
    </row>
    <row r="276" spans="1:8" x14ac:dyDescent="0.35">
      <c r="A276" t="s">
        <v>2867</v>
      </c>
      <c r="B276">
        <v>936</v>
      </c>
      <c r="C276" s="2">
        <v>43636</v>
      </c>
      <c r="D276" t="s">
        <v>2859</v>
      </c>
      <c r="E276" s="1">
        <v>57968120</v>
      </c>
      <c r="F276" s="1">
        <v>0</v>
      </c>
      <c r="G276" s="1">
        <v>57968120</v>
      </c>
      <c r="H276" t="s">
        <v>157</v>
      </c>
    </row>
    <row r="277" spans="1:8" x14ac:dyDescent="0.35">
      <c r="A277" t="s">
        <v>2868</v>
      </c>
      <c r="B277">
        <v>937</v>
      </c>
      <c r="C277" s="2">
        <v>43636</v>
      </c>
      <c r="D277" t="s">
        <v>2860</v>
      </c>
      <c r="E277" s="1">
        <v>57968120</v>
      </c>
      <c r="F277" s="1">
        <v>0</v>
      </c>
      <c r="G277" s="1">
        <v>57968120</v>
      </c>
      <c r="H277" t="s">
        <v>157</v>
      </c>
    </row>
    <row r="278" spans="1:8" x14ac:dyDescent="0.35">
      <c r="A278" t="s">
        <v>2874</v>
      </c>
      <c r="B278">
        <v>938</v>
      </c>
      <c r="C278" s="2">
        <v>43636</v>
      </c>
      <c r="D278" t="s">
        <v>2861</v>
      </c>
      <c r="E278" s="1">
        <v>57968120</v>
      </c>
      <c r="F278" s="1">
        <v>0</v>
      </c>
      <c r="G278" s="1">
        <v>57968120</v>
      </c>
      <c r="H278" t="s">
        <v>157</v>
      </c>
    </row>
    <row r="279" spans="1:8" x14ac:dyDescent="0.35">
      <c r="A279" t="s">
        <v>2875</v>
      </c>
      <c r="B279">
        <v>939</v>
      </c>
      <c r="C279" s="2">
        <v>43636</v>
      </c>
      <c r="D279" t="s">
        <v>2862</v>
      </c>
      <c r="E279" s="1">
        <v>57968120</v>
      </c>
      <c r="F279" s="1">
        <v>0</v>
      </c>
      <c r="G279" s="1">
        <v>57968120</v>
      </c>
      <c r="H279" t="s">
        <v>157</v>
      </c>
    </row>
    <row r="280" spans="1:8" x14ac:dyDescent="0.35">
      <c r="A280" t="s">
        <v>2878</v>
      </c>
      <c r="B280">
        <v>941</v>
      </c>
      <c r="C280" s="2">
        <v>43636</v>
      </c>
      <c r="D280" t="s">
        <v>2871</v>
      </c>
      <c r="E280" s="1">
        <v>57968120</v>
      </c>
      <c r="F280" s="1">
        <v>0</v>
      </c>
      <c r="G280" s="1">
        <v>57968120</v>
      </c>
      <c r="H280" t="s">
        <v>157</v>
      </c>
    </row>
    <row r="281" spans="1:8" x14ac:dyDescent="0.35">
      <c r="A281" t="s">
        <v>2880</v>
      </c>
      <c r="B281">
        <v>942</v>
      </c>
      <c r="C281" s="2">
        <v>43636</v>
      </c>
      <c r="D281" t="s">
        <v>2873</v>
      </c>
      <c r="E281" s="1">
        <v>57968120</v>
      </c>
      <c r="F281" s="1">
        <v>0</v>
      </c>
      <c r="G281" s="1">
        <v>57968120</v>
      </c>
      <c r="H281" t="s">
        <v>157</v>
      </c>
    </row>
    <row r="282" spans="1:8" x14ac:dyDescent="0.35">
      <c r="A282" t="s">
        <v>2884</v>
      </c>
      <c r="B282">
        <v>991</v>
      </c>
      <c r="C282" s="2">
        <v>43643</v>
      </c>
      <c r="D282" t="s">
        <v>3118</v>
      </c>
      <c r="E282" s="1">
        <v>4442898</v>
      </c>
      <c r="F282" s="1">
        <v>0</v>
      </c>
      <c r="G282" s="1">
        <v>4442898</v>
      </c>
      <c r="H282" t="s">
        <v>157</v>
      </c>
    </row>
    <row r="283" spans="1:8" x14ac:dyDescent="0.35">
      <c r="A283" t="s">
        <v>2852</v>
      </c>
      <c r="B283">
        <v>992</v>
      </c>
      <c r="C283" s="2">
        <v>43643</v>
      </c>
      <c r="D283" t="s">
        <v>2846</v>
      </c>
      <c r="E283" s="1">
        <v>57968120</v>
      </c>
      <c r="F283" s="1">
        <v>0</v>
      </c>
      <c r="G283" s="1">
        <v>57968120</v>
      </c>
      <c r="H283" t="s">
        <v>157</v>
      </c>
    </row>
    <row r="284" spans="1:8" x14ac:dyDescent="0.35">
      <c r="A284" t="s">
        <v>2853</v>
      </c>
      <c r="B284">
        <v>993</v>
      </c>
      <c r="C284" s="2">
        <v>43643</v>
      </c>
      <c r="D284" t="s">
        <v>2847</v>
      </c>
      <c r="E284" s="1">
        <v>57968120</v>
      </c>
      <c r="F284" s="1">
        <v>0</v>
      </c>
      <c r="G284" s="1">
        <v>57968120</v>
      </c>
      <c r="H284" t="s">
        <v>157</v>
      </c>
    </row>
    <row r="285" spans="1:8" x14ac:dyDescent="0.35">
      <c r="A285" t="s">
        <v>2855</v>
      </c>
      <c r="B285">
        <v>994</v>
      </c>
      <c r="C285" s="2">
        <v>43643</v>
      </c>
      <c r="D285" t="s">
        <v>2848</v>
      </c>
      <c r="E285" s="1">
        <v>57968120</v>
      </c>
      <c r="F285" s="1">
        <v>0</v>
      </c>
      <c r="G285" s="1">
        <v>57968120</v>
      </c>
      <c r="H285" t="s">
        <v>157</v>
      </c>
    </row>
    <row r="286" spans="1:8" x14ac:dyDescent="0.35">
      <c r="A286" t="s">
        <v>2863</v>
      </c>
      <c r="B286">
        <v>995</v>
      </c>
      <c r="C286" s="2">
        <v>43643</v>
      </c>
      <c r="D286" t="s">
        <v>2854</v>
      </c>
      <c r="E286" s="1">
        <v>57968120</v>
      </c>
      <c r="F286" s="1">
        <v>0</v>
      </c>
      <c r="G286" s="1">
        <v>57968120</v>
      </c>
      <c r="H286" t="s">
        <v>157</v>
      </c>
    </row>
    <row r="287" spans="1:8" x14ac:dyDescent="0.35">
      <c r="A287" t="s">
        <v>2888</v>
      </c>
      <c r="B287">
        <v>1011</v>
      </c>
      <c r="C287" s="2">
        <v>43649</v>
      </c>
      <c r="D287" t="s">
        <v>2885</v>
      </c>
      <c r="E287" s="1">
        <v>57968120</v>
      </c>
      <c r="F287" s="1">
        <v>0</v>
      </c>
      <c r="G287" s="1">
        <v>57968120</v>
      </c>
      <c r="H287" t="s">
        <v>157</v>
      </c>
    </row>
    <row r="288" spans="1:8" x14ac:dyDescent="0.35">
      <c r="A288" t="s">
        <v>2889</v>
      </c>
      <c r="B288">
        <v>1012</v>
      </c>
      <c r="C288" s="2">
        <v>43649</v>
      </c>
      <c r="D288" t="s">
        <v>2886</v>
      </c>
      <c r="E288" s="1">
        <v>57968120</v>
      </c>
      <c r="F288" s="1">
        <v>0</v>
      </c>
      <c r="G288" s="1">
        <v>57968120</v>
      </c>
      <c r="H288" t="s">
        <v>157</v>
      </c>
    </row>
    <row r="289" spans="1:8" x14ac:dyDescent="0.35">
      <c r="A289" t="s">
        <v>2891</v>
      </c>
      <c r="B289">
        <v>1013</v>
      </c>
      <c r="C289" s="2">
        <v>43649</v>
      </c>
      <c r="D289" t="s">
        <v>2890</v>
      </c>
      <c r="E289" s="1">
        <v>57968120</v>
      </c>
      <c r="F289" s="1">
        <v>0</v>
      </c>
      <c r="G289" s="1">
        <v>57968120</v>
      </c>
      <c r="H289" t="s">
        <v>157</v>
      </c>
    </row>
    <row r="290" spans="1:8" x14ac:dyDescent="0.35">
      <c r="A290" t="s">
        <v>2896</v>
      </c>
      <c r="B290">
        <v>1014</v>
      </c>
      <c r="C290" s="2">
        <v>43649</v>
      </c>
      <c r="D290" t="s">
        <v>2892</v>
      </c>
      <c r="E290" s="1">
        <v>57968120</v>
      </c>
      <c r="F290" s="1">
        <v>0</v>
      </c>
      <c r="G290" s="1">
        <v>57968120</v>
      </c>
      <c r="H290" t="s">
        <v>157</v>
      </c>
    </row>
    <row r="291" spans="1:8" x14ac:dyDescent="0.35">
      <c r="A291" t="s">
        <v>2897</v>
      </c>
      <c r="B291">
        <v>1016</v>
      </c>
      <c r="C291" s="2">
        <v>43649</v>
      </c>
      <c r="D291" t="s">
        <v>2893</v>
      </c>
      <c r="E291" s="1">
        <v>57968120</v>
      </c>
      <c r="F291" s="1">
        <v>0</v>
      </c>
      <c r="G291" s="1">
        <v>57968120</v>
      </c>
      <c r="H291" t="s">
        <v>157</v>
      </c>
    </row>
    <row r="292" spans="1:8" x14ac:dyDescent="0.35">
      <c r="A292" t="s">
        <v>2898</v>
      </c>
      <c r="B292">
        <v>1017</v>
      </c>
      <c r="C292" s="2">
        <v>43649</v>
      </c>
      <c r="D292" t="s">
        <v>2894</v>
      </c>
      <c r="E292" s="1">
        <v>57968120</v>
      </c>
      <c r="F292" s="1">
        <v>0</v>
      </c>
      <c r="G292" s="1">
        <v>57968120</v>
      </c>
      <c r="H292" t="s">
        <v>157</v>
      </c>
    </row>
    <row r="293" spans="1:8" x14ac:dyDescent="0.35">
      <c r="A293" t="s">
        <v>2899</v>
      </c>
      <c r="B293">
        <v>1019</v>
      </c>
      <c r="C293" s="2">
        <v>43649</v>
      </c>
      <c r="D293" t="s">
        <v>2895</v>
      </c>
      <c r="E293" s="1">
        <v>55105640</v>
      </c>
      <c r="F293" s="1">
        <v>0</v>
      </c>
      <c r="G293" s="1">
        <v>55105640</v>
      </c>
      <c r="H293" t="s">
        <v>157</v>
      </c>
    </row>
    <row r="294" spans="1:8" x14ac:dyDescent="0.35">
      <c r="A294" t="s">
        <v>2900</v>
      </c>
      <c r="B294">
        <v>1020</v>
      </c>
      <c r="C294" s="2">
        <v>43649</v>
      </c>
      <c r="D294" t="s">
        <v>2895</v>
      </c>
      <c r="E294" s="1">
        <v>2862480</v>
      </c>
      <c r="F294" s="1">
        <v>0</v>
      </c>
      <c r="G294" s="1">
        <v>2862480</v>
      </c>
      <c r="H294" t="s">
        <v>157</v>
      </c>
    </row>
    <row r="295" spans="1:8" x14ac:dyDescent="0.35">
      <c r="A295" t="s">
        <v>2904</v>
      </c>
      <c r="B295">
        <v>1022</v>
      </c>
      <c r="C295" s="2">
        <v>43649</v>
      </c>
      <c r="D295" t="s">
        <v>2901</v>
      </c>
      <c r="E295" s="1">
        <v>57968120</v>
      </c>
      <c r="F295" s="1">
        <v>0</v>
      </c>
      <c r="G295" s="1">
        <v>57968120</v>
      </c>
      <c r="H295" t="s">
        <v>157</v>
      </c>
    </row>
    <row r="296" spans="1:8" x14ac:dyDescent="0.35">
      <c r="A296" t="s">
        <v>2905</v>
      </c>
      <c r="B296">
        <v>1023</v>
      </c>
      <c r="C296" s="2">
        <v>43649</v>
      </c>
      <c r="D296" t="s">
        <v>2902</v>
      </c>
      <c r="E296" s="1">
        <v>57968120</v>
      </c>
      <c r="F296" s="1">
        <v>0</v>
      </c>
      <c r="G296" s="1">
        <v>57968120</v>
      </c>
      <c r="H296" t="s">
        <v>157</v>
      </c>
    </row>
    <row r="297" spans="1:8" x14ac:dyDescent="0.35">
      <c r="A297" t="s">
        <v>2906</v>
      </c>
      <c r="B297">
        <v>1024</v>
      </c>
      <c r="C297" s="2">
        <v>43649</v>
      </c>
      <c r="D297" t="s">
        <v>2903</v>
      </c>
      <c r="E297" s="1">
        <v>57968120</v>
      </c>
      <c r="F297" s="1">
        <v>0</v>
      </c>
      <c r="G297" s="1">
        <v>57968120</v>
      </c>
      <c r="H297" t="s">
        <v>157</v>
      </c>
    </row>
    <row r="298" spans="1:8" x14ac:dyDescent="0.35">
      <c r="A298" t="s">
        <v>2907</v>
      </c>
      <c r="B298">
        <v>1032</v>
      </c>
      <c r="C298" s="2">
        <v>43651</v>
      </c>
      <c r="D298" t="s">
        <v>3119</v>
      </c>
      <c r="E298" s="1">
        <v>6500000</v>
      </c>
      <c r="F298" s="1">
        <v>0</v>
      </c>
      <c r="G298" s="1">
        <v>6500000</v>
      </c>
      <c r="H298" t="s">
        <v>157</v>
      </c>
    </row>
    <row r="299" spans="1:8" x14ac:dyDescent="0.35">
      <c r="A299" t="s">
        <v>2908</v>
      </c>
      <c r="B299">
        <v>1033</v>
      </c>
      <c r="C299" s="2">
        <v>43651</v>
      </c>
      <c r="D299" t="s">
        <v>3120</v>
      </c>
      <c r="E299" s="1">
        <v>5345000</v>
      </c>
      <c r="F299" s="1">
        <v>0</v>
      </c>
      <c r="G299" s="1">
        <v>5345000</v>
      </c>
      <c r="H299" t="s">
        <v>157</v>
      </c>
    </row>
    <row r="300" spans="1:8" x14ac:dyDescent="0.35">
      <c r="A300" t="s">
        <v>2887</v>
      </c>
      <c r="B300">
        <v>1037</v>
      </c>
      <c r="C300" s="2">
        <v>43654</v>
      </c>
      <c r="D300" t="s">
        <v>3121</v>
      </c>
      <c r="E300" s="1">
        <v>22510367</v>
      </c>
      <c r="F300" s="1">
        <v>367</v>
      </c>
      <c r="G300" s="1">
        <v>22510000</v>
      </c>
      <c r="H300" t="s">
        <v>157</v>
      </c>
    </row>
    <row r="301" spans="1:8" x14ac:dyDescent="0.35">
      <c r="A301" t="s">
        <v>2918</v>
      </c>
      <c r="B301">
        <v>1040</v>
      </c>
      <c r="C301" s="2">
        <v>43655</v>
      </c>
      <c r="D301" t="s">
        <v>2917</v>
      </c>
      <c r="E301" s="1">
        <v>57968120</v>
      </c>
      <c r="F301" s="1">
        <v>0</v>
      </c>
      <c r="G301" s="1">
        <v>57968120</v>
      </c>
      <c r="H301" t="s">
        <v>157</v>
      </c>
    </row>
    <row r="302" spans="1:8" x14ac:dyDescent="0.35">
      <c r="A302" t="s">
        <v>2929</v>
      </c>
      <c r="B302">
        <v>1041</v>
      </c>
      <c r="C302" s="2">
        <v>43655</v>
      </c>
      <c r="D302" t="s">
        <v>2924</v>
      </c>
      <c r="E302" s="1">
        <v>57968120</v>
      </c>
      <c r="F302" s="1">
        <v>0</v>
      </c>
      <c r="G302" s="1">
        <v>57968120</v>
      </c>
      <c r="H302" t="s">
        <v>157</v>
      </c>
    </row>
    <row r="303" spans="1:8" x14ac:dyDescent="0.35">
      <c r="A303" t="s">
        <v>2932</v>
      </c>
      <c r="B303">
        <v>1043</v>
      </c>
      <c r="C303" s="2">
        <v>43655</v>
      </c>
      <c r="D303" t="s">
        <v>2931</v>
      </c>
      <c r="E303" s="1">
        <v>57968120</v>
      </c>
      <c r="F303" s="1">
        <v>0</v>
      </c>
      <c r="G303" s="1">
        <v>57968120</v>
      </c>
      <c r="H303" t="s">
        <v>157</v>
      </c>
    </row>
    <row r="304" spans="1:8" x14ac:dyDescent="0.35">
      <c r="A304" t="s">
        <v>2920</v>
      </c>
      <c r="B304">
        <v>1044</v>
      </c>
      <c r="C304" s="2">
        <v>43655</v>
      </c>
      <c r="D304" t="s">
        <v>2919</v>
      </c>
      <c r="E304" s="1">
        <v>57968120</v>
      </c>
      <c r="F304" s="1">
        <v>0</v>
      </c>
      <c r="G304" s="1">
        <v>57968120</v>
      </c>
      <c r="H304" t="s">
        <v>157</v>
      </c>
    </row>
    <row r="305" spans="1:8" x14ac:dyDescent="0.35">
      <c r="A305" t="s">
        <v>2926</v>
      </c>
      <c r="B305">
        <v>1045</v>
      </c>
      <c r="C305" s="2">
        <v>43655</v>
      </c>
      <c r="D305" t="s">
        <v>2921</v>
      </c>
      <c r="E305" s="1">
        <v>57968120</v>
      </c>
      <c r="F305" s="1">
        <v>0</v>
      </c>
      <c r="G305" s="1">
        <v>57968120</v>
      </c>
      <c r="H305" t="s">
        <v>157</v>
      </c>
    </row>
    <row r="306" spans="1:8" x14ac:dyDescent="0.35">
      <c r="A306" t="s">
        <v>2927</v>
      </c>
      <c r="B306">
        <v>1046</v>
      </c>
      <c r="C306" s="2">
        <v>43655</v>
      </c>
      <c r="D306" t="s">
        <v>2922</v>
      </c>
      <c r="E306" s="1">
        <v>57968120</v>
      </c>
      <c r="F306" s="1">
        <v>0</v>
      </c>
      <c r="G306" s="1">
        <v>57968120</v>
      </c>
      <c r="H306" t="s">
        <v>157</v>
      </c>
    </row>
    <row r="307" spans="1:8" x14ac:dyDescent="0.35">
      <c r="A307" t="s">
        <v>2928</v>
      </c>
      <c r="B307">
        <v>1047</v>
      </c>
      <c r="C307" s="2">
        <v>43655</v>
      </c>
      <c r="D307" t="s">
        <v>2923</v>
      </c>
      <c r="E307" s="1">
        <v>57968120</v>
      </c>
      <c r="F307" s="1">
        <v>0</v>
      </c>
      <c r="G307" s="1">
        <v>57968120</v>
      </c>
      <c r="H307" t="s">
        <v>157</v>
      </c>
    </row>
    <row r="308" spans="1:8" x14ac:dyDescent="0.35">
      <c r="A308" t="s">
        <v>2930</v>
      </c>
      <c r="B308">
        <v>1049</v>
      </c>
      <c r="C308" s="2">
        <v>43655</v>
      </c>
      <c r="D308" t="s">
        <v>2925</v>
      </c>
      <c r="E308" s="1">
        <v>57968120</v>
      </c>
      <c r="F308" s="1">
        <v>0</v>
      </c>
      <c r="G308" s="1">
        <v>57968120</v>
      </c>
      <c r="H308" t="s">
        <v>157</v>
      </c>
    </row>
    <row r="309" spans="1:8" x14ac:dyDescent="0.35">
      <c r="A309" t="s">
        <v>2912</v>
      </c>
      <c r="B309">
        <v>1051</v>
      </c>
      <c r="C309" s="2">
        <v>43655</v>
      </c>
      <c r="D309" t="s">
        <v>2909</v>
      </c>
      <c r="E309" s="1">
        <v>57968120</v>
      </c>
      <c r="F309" s="1">
        <v>0</v>
      </c>
      <c r="G309" s="1">
        <v>57968120</v>
      </c>
      <c r="H309" t="s">
        <v>157</v>
      </c>
    </row>
    <row r="310" spans="1:8" x14ac:dyDescent="0.35">
      <c r="A310" t="s">
        <v>2913</v>
      </c>
      <c r="B310">
        <v>1052</v>
      </c>
      <c r="C310" s="2">
        <v>43655</v>
      </c>
      <c r="D310" t="s">
        <v>2910</v>
      </c>
      <c r="E310" s="1">
        <v>57968120</v>
      </c>
      <c r="F310" s="1">
        <v>0</v>
      </c>
      <c r="G310" s="1">
        <v>57968120</v>
      </c>
      <c r="H310" t="s">
        <v>157</v>
      </c>
    </row>
    <row r="311" spans="1:8" x14ac:dyDescent="0.35">
      <c r="A311" t="s">
        <v>2914</v>
      </c>
      <c r="B311">
        <v>1053</v>
      </c>
      <c r="C311" s="2">
        <v>43655</v>
      </c>
      <c r="D311" t="s">
        <v>2911</v>
      </c>
      <c r="E311" s="1">
        <v>57968120</v>
      </c>
      <c r="F311" s="1">
        <v>0</v>
      </c>
      <c r="G311" s="1">
        <v>57968120</v>
      </c>
      <c r="H311" t="s">
        <v>157</v>
      </c>
    </row>
    <row r="312" spans="1:8" x14ac:dyDescent="0.35">
      <c r="A312" t="s">
        <v>2916</v>
      </c>
      <c r="B312">
        <v>1054</v>
      </c>
      <c r="C312" s="2">
        <v>43655</v>
      </c>
      <c r="D312" t="s">
        <v>2915</v>
      </c>
      <c r="E312" s="1">
        <v>57968120</v>
      </c>
      <c r="F312" s="1">
        <v>0</v>
      </c>
      <c r="G312" s="1">
        <v>57968120</v>
      </c>
      <c r="H312" t="s">
        <v>157</v>
      </c>
    </row>
    <row r="313" spans="1:8" x14ac:dyDescent="0.35">
      <c r="A313" t="s">
        <v>3057</v>
      </c>
      <c r="B313">
        <v>1060</v>
      </c>
      <c r="C313" s="2">
        <v>43658</v>
      </c>
      <c r="D313" t="s">
        <v>3122</v>
      </c>
      <c r="E313" s="1">
        <v>556000000</v>
      </c>
      <c r="F313" s="1">
        <v>0</v>
      </c>
      <c r="G313" s="1">
        <v>556000000</v>
      </c>
      <c r="H313" t="s">
        <v>159</v>
      </c>
    </row>
    <row r="314" spans="1:8" x14ac:dyDescent="0.35">
      <c r="A314" t="s">
        <v>3058</v>
      </c>
      <c r="B314">
        <v>1064</v>
      </c>
      <c r="C314" s="2">
        <v>43663</v>
      </c>
      <c r="D314" t="s">
        <v>3123</v>
      </c>
      <c r="E314" s="1">
        <v>2070290</v>
      </c>
      <c r="F314" s="1">
        <v>0</v>
      </c>
      <c r="G314" s="1">
        <v>2070290</v>
      </c>
      <c r="H314" t="s">
        <v>157</v>
      </c>
    </row>
    <row r="315" spans="1:8" x14ac:dyDescent="0.35">
      <c r="A315" t="s">
        <v>3061</v>
      </c>
      <c r="B315">
        <v>1067</v>
      </c>
      <c r="C315" s="2">
        <v>43665</v>
      </c>
      <c r="D315" t="s">
        <v>3124</v>
      </c>
      <c r="E315" s="1">
        <v>57968120</v>
      </c>
      <c r="F315" s="1">
        <v>0</v>
      </c>
      <c r="G315" s="1">
        <v>57968120</v>
      </c>
      <c r="H315" t="s">
        <v>157</v>
      </c>
    </row>
    <row r="316" spans="1:8" x14ac:dyDescent="0.35">
      <c r="A316" t="s">
        <v>3084</v>
      </c>
      <c r="B316">
        <v>1068</v>
      </c>
      <c r="C316" s="2">
        <v>43665</v>
      </c>
      <c r="D316" t="s">
        <v>3097</v>
      </c>
      <c r="E316" s="1">
        <v>57968120</v>
      </c>
      <c r="F316" s="1">
        <v>0</v>
      </c>
      <c r="G316" s="1">
        <v>57968120</v>
      </c>
      <c r="H316" t="s">
        <v>157</v>
      </c>
    </row>
    <row r="317" spans="1:8" x14ac:dyDescent="0.35">
      <c r="A317" t="s">
        <v>3085</v>
      </c>
      <c r="B317">
        <v>1069</v>
      </c>
      <c r="C317" s="2">
        <v>43665</v>
      </c>
      <c r="D317" t="s">
        <v>3098</v>
      </c>
      <c r="E317" s="1">
        <v>57968120</v>
      </c>
      <c r="F317" s="1">
        <v>0</v>
      </c>
      <c r="G317" s="1">
        <v>57968120</v>
      </c>
      <c r="H317" t="s">
        <v>157</v>
      </c>
    </row>
    <row r="318" spans="1:8" x14ac:dyDescent="0.35">
      <c r="A318" t="s">
        <v>3086</v>
      </c>
      <c r="B318">
        <v>1070</v>
      </c>
      <c r="C318" s="2">
        <v>43665</v>
      </c>
      <c r="D318" t="s">
        <v>3099</v>
      </c>
      <c r="E318" s="1">
        <v>57968120</v>
      </c>
      <c r="F318" s="1">
        <v>0</v>
      </c>
      <c r="G318" s="1">
        <v>57968120</v>
      </c>
      <c r="H318" t="s">
        <v>157</v>
      </c>
    </row>
    <row r="319" spans="1:8" x14ac:dyDescent="0.35">
      <c r="A319" t="s">
        <v>3087</v>
      </c>
      <c r="B319">
        <v>1071</v>
      </c>
      <c r="C319" s="2">
        <v>43665</v>
      </c>
      <c r="D319" t="s">
        <v>3100</v>
      </c>
      <c r="E319" s="1">
        <v>57968120</v>
      </c>
      <c r="F319" s="1">
        <v>0</v>
      </c>
      <c r="G319" s="1">
        <v>57968120</v>
      </c>
      <c r="H319" t="s">
        <v>157</v>
      </c>
    </row>
    <row r="320" spans="1:8" x14ac:dyDescent="0.35">
      <c r="A320" t="s">
        <v>3102</v>
      </c>
      <c r="B320">
        <v>1072</v>
      </c>
      <c r="C320" s="2">
        <v>43665</v>
      </c>
      <c r="D320" t="s">
        <v>3101</v>
      </c>
      <c r="E320" s="1">
        <v>57968120</v>
      </c>
      <c r="F320" s="1">
        <v>0</v>
      </c>
      <c r="G320" s="1">
        <v>57968120</v>
      </c>
      <c r="H320" t="s">
        <v>157</v>
      </c>
    </row>
    <row r="321" spans="1:8" x14ac:dyDescent="0.35">
      <c r="A321" t="s">
        <v>3103</v>
      </c>
      <c r="B321">
        <v>1073</v>
      </c>
      <c r="C321" s="2">
        <v>43665</v>
      </c>
      <c r="D321" t="s">
        <v>3109</v>
      </c>
      <c r="E321" s="1">
        <v>57968120</v>
      </c>
      <c r="F321" s="1">
        <v>0</v>
      </c>
      <c r="G321" s="1">
        <v>57968120</v>
      </c>
      <c r="H321" t="s">
        <v>157</v>
      </c>
    </row>
    <row r="322" spans="1:8" x14ac:dyDescent="0.35">
      <c r="A322" t="s">
        <v>3066</v>
      </c>
      <c r="B322">
        <v>1074</v>
      </c>
      <c r="C322" s="2">
        <v>43665</v>
      </c>
      <c r="D322" t="s">
        <v>3071</v>
      </c>
      <c r="E322" s="1">
        <v>10197000</v>
      </c>
      <c r="F322" s="1">
        <v>0</v>
      </c>
      <c r="G322" s="1">
        <v>10197000</v>
      </c>
      <c r="H322" t="s">
        <v>157</v>
      </c>
    </row>
    <row r="323" spans="1:8" x14ac:dyDescent="0.35">
      <c r="A323" t="s">
        <v>3067</v>
      </c>
      <c r="B323">
        <v>1075</v>
      </c>
      <c r="C323" s="2">
        <v>43665</v>
      </c>
      <c r="D323" t="s">
        <v>3072</v>
      </c>
      <c r="E323" s="1">
        <v>18540000</v>
      </c>
      <c r="F323" s="1">
        <v>0</v>
      </c>
      <c r="G323" s="1">
        <v>18540000</v>
      </c>
      <c r="H323" t="s">
        <v>157</v>
      </c>
    </row>
    <row r="324" spans="1:8" x14ac:dyDescent="0.35">
      <c r="A324" t="s">
        <v>3104</v>
      </c>
      <c r="B324">
        <v>1076</v>
      </c>
      <c r="C324" s="2">
        <v>43665</v>
      </c>
      <c r="D324" t="s">
        <v>3110</v>
      </c>
      <c r="E324" s="1">
        <v>57968120</v>
      </c>
      <c r="F324" s="1">
        <v>0</v>
      </c>
      <c r="G324" s="1">
        <v>57968120</v>
      </c>
      <c r="H324" t="s">
        <v>157</v>
      </c>
    </row>
    <row r="325" spans="1:8" x14ac:dyDescent="0.35">
      <c r="A325" t="s">
        <v>3105</v>
      </c>
      <c r="B325">
        <v>1077</v>
      </c>
      <c r="C325" s="2">
        <v>43665</v>
      </c>
      <c r="D325" t="s">
        <v>3111</v>
      </c>
      <c r="E325" s="1">
        <v>57968120</v>
      </c>
      <c r="F325" s="1">
        <v>0</v>
      </c>
      <c r="G325" s="1">
        <v>57968120</v>
      </c>
      <c r="H325" t="s">
        <v>157</v>
      </c>
    </row>
    <row r="326" spans="1:8" x14ac:dyDescent="0.35">
      <c r="A326" t="s">
        <v>3106</v>
      </c>
      <c r="B326">
        <v>1079</v>
      </c>
      <c r="C326" s="2">
        <v>43665</v>
      </c>
      <c r="D326" t="s">
        <v>3112</v>
      </c>
      <c r="E326" s="1">
        <v>57968120</v>
      </c>
      <c r="F326" s="1">
        <v>0</v>
      </c>
      <c r="G326" s="1">
        <v>57968120</v>
      </c>
      <c r="H326" t="s">
        <v>157</v>
      </c>
    </row>
    <row r="327" spans="1:8" x14ac:dyDescent="0.35">
      <c r="A327" t="s">
        <v>3107</v>
      </c>
      <c r="B327">
        <v>1080</v>
      </c>
      <c r="C327" s="2">
        <v>43665</v>
      </c>
      <c r="D327" t="s">
        <v>3113</v>
      </c>
      <c r="E327" s="1">
        <v>57968120</v>
      </c>
      <c r="F327" s="1">
        <v>0</v>
      </c>
      <c r="G327" s="1">
        <v>57968120</v>
      </c>
      <c r="H327" t="s">
        <v>157</v>
      </c>
    </row>
    <row r="328" spans="1:8" x14ac:dyDescent="0.35">
      <c r="A328" t="s">
        <v>3108</v>
      </c>
      <c r="B328">
        <v>1081</v>
      </c>
      <c r="C328" s="2">
        <v>43665</v>
      </c>
      <c r="D328" t="s">
        <v>3114</v>
      </c>
      <c r="E328" s="1">
        <v>57968120</v>
      </c>
      <c r="F328" s="1">
        <v>0</v>
      </c>
      <c r="G328" s="1">
        <v>57968120</v>
      </c>
      <c r="H328" t="s">
        <v>157</v>
      </c>
    </row>
    <row r="329" spans="1:8" x14ac:dyDescent="0.35">
      <c r="A329" t="s">
        <v>3068</v>
      </c>
      <c r="B329">
        <v>1082</v>
      </c>
      <c r="C329" s="2">
        <v>43665</v>
      </c>
      <c r="D329" t="s">
        <v>3073</v>
      </c>
      <c r="E329" s="1">
        <v>15110100</v>
      </c>
      <c r="F329" s="1">
        <v>0</v>
      </c>
      <c r="G329" s="1">
        <v>15110100</v>
      </c>
      <c r="H329" t="s">
        <v>157</v>
      </c>
    </row>
    <row r="330" spans="1:8" x14ac:dyDescent="0.35">
      <c r="A330" t="s">
        <v>3069</v>
      </c>
      <c r="B330">
        <v>1083</v>
      </c>
      <c r="C330" s="2">
        <v>43665</v>
      </c>
      <c r="D330" t="s">
        <v>3074</v>
      </c>
      <c r="E330" s="1">
        <v>6180000</v>
      </c>
      <c r="F330" s="1">
        <v>0</v>
      </c>
      <c r="G330" s="1">
        <v>6180000</v>
      </c>
      <c r="H330" t="s">
        <v>157</v>
      </c>
    </row>
    <row r="331" spans="1:8" x14ac:dyDescent="0.35">
      <c r="A331" t="s">
        <v>3062</v>
      </c>
      <c r="B331">
        <v>1084</v>
      </c>
      <c r="C331" s="2">
        <v>43665</v>
      </c>
      <c r="D331" t="s">
        <v>3125</v>
      </c>
      <c r="E331" s="1">
        <v>18540000</v>
      </c>
      <c r="F331" s="1">
        <v>0</v>
      </c>
      <c r="G331" s="1">
        <v>18540000</v>
      </c>
      <c r="H331" t="s">
        <v>157</v>
      </c>
    </row>
    <row r="332" spans="1:8" x14ac:dyDescent="0.35">
      <c r="A332" t="s">
        <v>3063</v>
      </c>
      <c r="B332">
        <v>1085</v>
      </c>
      <c r="C332" s="2">
        <v>43665</v>
      </c>
      <c r="D332" t="s">
        <v>3126</v>
      </c>
      <c r="E332" s="1">
        <v>21630000</v>
      </c>
      <c r="F332" s="1">
        <v>0</v>
      </c>
      <c r="G332" s="1">
        <v>21630000</v>
      </c>
      <c r="H332" t="s">
        <v>157</v>
      </c>
    </row>
    <row r="333" spans="1:8" x14ac:dyDescent="0.35">
      <c r="A333" t="s">
        <v>3064</v>
      </c>
      <c r="B333">
        <v>1086</v>
      </c>
      <c r="C333" s="2">
        <v>43665</v>
      </c>
      <c r="D333" t="s">
        <v>3127</v>
      </c>
      <c r="E333" s="1">
        <v>15759000</v>
      </c>
      <c r="F333" s="1">
        <v>0</v>
      </c>
      <c r="G333" s="1">
        <v>15759000</v>
      </c>
      <c r="H333" t="s">
        <v>157</v>
      </c>
    </row>
    <row r="334" spans="1:8" x14ac:dyDescent="0.35">
      <c r="A334" t="s">
        <v>3065</v>
      </c>
      <c r="B334">
        <v>1087</v>
      </c>
      <c r="C334" s="2">
        <v>43665</v>
      </c>
      <c r="D334" t="s">
        <v>3128</v>
      </c>
      <c r="E334" s="1">
        <v>21630000</v>
      </c>
      <c r="F334" s="1">
        <v>0</v>
      </c>
      <c r="G334" s="1">
        <v>21630000</v>
      </c>
      <c r="H334" t="s">
        <v>157</v>
      </c>
    </row>
    <row r="335" spans="1:8" x14ac:dyDescent="0.35">
      <c r="A335" t="s">
        <v>3075</v>
      </c>
      <c r="B335">
        <v>1088</v>
      </c>
      <c r="C335" s="2">
        <v>43665</v>
      </c>
      <c r="D335" t="s">
        <v>3088</v>
      </c>
      <c r="E335" s="1">
        <v>57968120</v>
      </c>
      <c r="F335" s="1">
        <v>0</v>
      </c>
      <c r="G335" s="1">
        <v>57968120</v>
      </c>
      <c r="H335" t="s">
        <v>157</v>
      </c>
    </row>
    <row r="336" spans="1:8" x14ac:dyDescent="0.35">
      <c r="A336" t="s">
        <v>3076</v>
      </c>
      <c r="B336">
        <v>1089</v>
      </c>
      <c r="C336" s="2">
        <v>43665</v>
      </c>
      <c r="D336" t="s">
        <v>3089</v>
      </c>
      <c r="E336" s="1">
        <v>57968120</v>
      </c>
      <c r="F336" s="1">
        <v>0</v>
      </c>
      <c r="G336" s="1">
        <v>57968120</v>
      </c>
      <c r="H336" t="s">
        <v>157</v>
      </c>
    </row>
    <row r="337" spans="1:8" x14ac:dyDescent="0.35">
      <c r="A337" t="s">
        <v>3077</v>
      </c>
      <c r="B337">
        <v>1090</v>
      </c>
      <c r="C337" s="2">
        <v>43665</v>
      </c>
      <c r="D337" t="s">
        <v>3090</v>
      </c>
      <c r="E337" s="1">
        <v>57968120</v>
      </c>
      <c r="F337" s="1">
        <v>0</v>
      </c>
      <c r="G337" s="1">
        <v>57968120</v>
      </c>
      <c r="H337" t="s">
        <v>157</v>
      </c>
    </row>
    <row r="338" spans="1:8" x14ac:dyDescent="0.35">
      <c r="A338" t="s">
        <v>3078</v>
      </c>
      <c r="B338">
        <v>1091</v>
      </c>
      <c r="C338" s="2">
        <v>43665</v>
      </c>
      <c r="D338" t="s">
        <v>3091</v>
      </c>
      <c r="E338" s="1">
        <v>57968120</v>
      </c>
      <c r="F338" s="1">
        <v>0</v>
      </c>
      <c r="G338" s="1">
        <v>57968120</v>
      </c>
      <c r="H338" t="s">
        <v>157</v>
      </c>
    </row>
    <row r="339" spans="1:8" x14ac:dyDescent="0.35">
      <c r="A339" t="s">
        <v>3079</v>
      </c>
      <c r="B339">
        <v>1092</v>
      </c>
      <c r="C339" s="2">
        <v>43665</v>
      </c>
      <c r="D339" t="s">
        <v>3092</v>
      </c>
      <c r="E339" s="1">
        <v>57968120</v>
      </c>
      <c r="F339" s="1">
        <v>0</v>
      </c>
      <c r="G339" s="1">
        <v>57968120</v>
      </c>
      <c r="H339" t="s">
        <v>157</v>
      </c>
    </row>
    <row r="340" spans="1:8" x14ac:dyDescent="0.35">
      <c r="A340" t="s">
        <v>3080</v>
      </c>
      <c r="B340">
        <v>1095</v>
      </c>
      <c r="C340" s="2">
        <v>43665</v>
      </c>
      <c r="D340" t="s">
        <v>3093</v>
      </c>
      <c r="E340" s="1">
        <v>57968120</v>
      </c>
      <c r="F340" s="1">
        <v>0</v>
      </c>
      <c r="G340" s="1">
        <v>57968120</v>
      </c>
      <c r="H340" t="s">
        <v>157</v>
      </c>
    </row>
    <row r="341" spans="1:8" x14ac:dyDescent="0.35">
      <c r="A341" t="s">
        <v>3081</v>
      </c>
      <c r="B341">
        <v>1096</v>
      </c>
      <c r="C341" s="2">
        <v>43665</v>
      </c>
      <c r="D341" t="s">
        <v>3094</v>
      </c>
      <c r="E341" s="1">
        <v>57968120</v>
      </c>
      <c r="F341" s="1">
        <v>0</v>
      </c>
      <c r="G341" s="1">
        <v>57968120</v>
      </c>
      <c r="H341" t="s">
        <v>157</v>
      </c>
    </row>
    <row r="342" spans="1:8" x14ac:dyDescent="0.35">
      <c r="A342" t="s">
        <v>3082</v>
      </c>
      <c r="B342">
        <v>1097</v>
      </c>
      <c r="C342" s="2">
        <v>43665</v>
      </c>
      <c r="D342" t="s">
        <v>3095</v>
      </c>
      <c r="E342" s="1">
        <v>57968120</v>
      </c>
      <c r="F342" s="1">
        <v>0</v>
      </c>
      <c r="G342" s="1">
        <v>57968120</v>
      </c>
      <c r="H342" t="s">
        <v>157</v>
      </c>
    </row>
    <row r="343" spans="1:8" x14ac:dyDescent="0.35">
      <c r="A343" t="s">
        <v>3083</v>
      </c>
      <c r="B343">
        <v>1098</v>
      </c>
      <c r="C343" s="2">
        <v>43665</v>
      </c>
      <c r="D343" t="s">
        <v>3096</v>
      </c>
      <c r="E343" s="1">
        <v>57968120</v>
      </c>
      <c r="F343" s="1">
        <v>0</v>
      </c>
      <c r="G343" s="1">
        <v>57968120</v>
      </c>
      <c r="H343" t="s">
        <v>157</v>
      </c>
    </row>
    <row r="344" spans="1:8" x14ac:dyDescent="0.35">
      <c r="A344" t="s">
        <v>3059</v>
      </c>
      <c r="B344">
        <v>1099</v>
      </c>
      <c r="C344" s="2">
        <v>43665</v>
      </c>
      <c r="D344" t="s">
        <v>3129</v>
      </c>
      <c r="E344" s="1">
        <v>40789045</v>
      </c>
      <c r="F344" s="1">
        <v>0</v>
      </c>
      <c r="G344" s="1">
        <v>40789045</v>
      </c>
      <c r="H344" t="s">
        <v>157</v>
      </c>
    </row>
    <row r="345" spans="1:8" x14ac:dyDescent="0.35">
      <c r="A345" t="s">
        <v>3060</v>
      </c>
      <c r="B345">
        <v>1100</v>
      </c>
      <c r="C345" s="2">
        <v>43665</v>
      </c>
      <c r="D345" t="s">
        <v>3130</v>
      </c>
      <c r="E345" s="1">
        <v>1075000</v>
      </c>
      <c r="F345" s="1">
        <v>0</v>
      </c>
      <c r="G345" s="1">
        <v>1075000</v>
      </c>
      <c r="H345" t="s">
        <v>157</v>
      </c>
    </row>
    <row r="346" spans="1:8" x14ac:dyDescent="0.35">
      <c r="A346" t="s">
        <v>3576</v>
      </c>
      <c r="B346">
        <v>1127</v>
      </c>
      <c r="C346" s="2">
        <v>43690</v>
      </c>
      <c r="D346" t="s">
        <v>3566</v>
      </c>
      <c r="E346" s="1">
        <v>31829597</v>
      </c>
      <c r="F346" s="1">
        <v>0</v>
      </c>
      <c r="G346" s="1">
        <v>31829597</v>
      </c>
      <c r="H346" t="s">
        <v>157</v>
      </c>
    </row>
    <row r="347" spans="1:8" x14ac:dyDescent="0.35">
      <c r="A347" t="s">
        <v>3577</v>
      </c>
      <c r="B347">
        <v>1128</v>
      </c>
      <c r="C347" s="2">
        <v>43690</v>
      </c>
      <c r="D347" t="s">
        <v>3567</v>
      </c>
      <c r="E347" s="1">
        <v>31829597</v>
      </c>
      <c r="F347" s="1">
        <v>0</v>
      </c>
      <c r="G347" s="1">
        <v>31829597</v>
      </c>
      <c r="H347" t="s">
        <v>157</v>
      </c>
    </row>
    <row r="348" spans="1:8" x14ac:dyDescent="0.35">
      <c r="A348" t="s">
        <v>3580</v>
      </c>
      <c r="B348">
        <v>1129</v>
      </c>
      <c r="C348" s="2">
        <v>43690</v>
      </c>
      <c r="D348" t="s">
        <v>3570</v>
      </c>
      <c r="E348" s="1">
        <v>31829597</v>
      </c>
      <c r="F348" s="1">
        <v>0</v>
      </c>
      <c r="G348" s="1">
        <v>31829597</v>
      </c>
      <c r="H348" t="s">
        <v>157</v>
      </c>
    </row>
    <row r="349" spans="1:8" x14ac:dyDescent="0.35">
      <c r="A349" t="s">
        <v>3581</v>
      </c>
      <c r="B349">
        <v>1130</v>
      </c>
      <c r="C349" s="2">
        <v>43690</v>
      </c>
      <c r="D349" t="s">
        <v>3571</v>
      </c>
      <c r="E349" s="1">
        <v>31829597</v>
      </c>
      <c r="F349" s="1">
        <v>0</v>
      </c>
      <c r="G349" s="1">
        <v>31829597</v>
      </c>
      <c r="H349" t="s">
        <v>157</v>
      </c>
    </row>
    <row r="350" spans="1:8" x14ac:dyDescent="0.35">
      <c r="A350" t="s">
        <v>3582</v>
      </c>
      <c r="B350">
        <v>1132</v>
      </c>
      <c r="C350" s="2">
        <v>43690</v>
      </c>
      <c r="D350" t="s">
        <v>3572</v>
      </c>
      <c r="E350" s="1">
        <v>31829597</v>
      </c>
      <c r="F350" s="1">
        <v>0</v>
      </c>
      <c r="G350" s="1">
        <v>31829597</v>
      </c>
      <c r="H350" t="s">
        <v>157</v>
      </c>
    </row>
    <row r="351" spans="1:8" x14ac:dyDescent="0.35">
      <c r="A351" t="s">
        <v>3583</v>
      </c>
      <c r="B351">
        <v>1133</v>
      </c>
      <c r="C351" s="2">
        <v>43690</v>
      </c>
      <c r="D351" t="s">
        <v>3573</v>
      </c>
      <c r="E351" s="1">
        <v>31829597</v>
      </c>
      <c r="F351" s="1">
        <v>0</v>
      </c>
      <c r="G351" s="1">
        <v>31829597</v>
      </c>
      <c r="H351" t="s">
        <v>157</v>
      </c>
    </row>
    <row r="352" spans="1:8" x14ac:dyDescent="0.35">
      <c r="A352" t="s">
        <v>3584</v>
      </c>
      <c r="B352">
        <v>1135</v>
      </c>
      <c r="C352" s="2">
        <v>43690</v>
      </c>
      <c r="D352" t="s">
        <v>3574</v>
      </c>
      <c r="E352" s="1">
        <v>31829597</v>
      </c>
      <c r="F352" s="1">
        <v>0</v>
      </c>
      <c r="G352" s="1">
        <v>31829597</v>
      </c>
      <c r="H352" t="s">
        <v>157</v>
      </c>
    </row>
    <row r="353" spans="1:8" x14ac:dyDescent="0.35">
      <c r="A353" t="s">
        <v>3585</v>
      </c>
      <c r="B353">
        <v>1136</v>
      </c>
      <c r="C353" s="2">
        <v>43690</v>
      </c>
      <c r="D353" t="s">
        <v>3575</v>
      </c>
      <c r="E353" s="1">
        <v>31829597</v>
      </c>
      <c r="F353" s="1">
        <v>0</v>
      </c>
      <c r="G353" s="1">
        <v>31829597</v>
      </c>
      <c r="H353" t="s">
        <v>157</v>
      </c>
    </row>
    <row r="354" spans="1:8" x14ac:dyDescent="0.35">
      <c r="A354" t="s">
        <v>3579</v>
      </c>
      <c r="B354">
        <v>1155</v>
      </c>
      <c r="C354" s="2">
        <v>43690</v>
      </c>
      <c r="D354" t="s">
        <v>3569</v>
      </c>
      <c r="E354" s="1">
        <v>31829597</v>
      </c>
      <c r="F354" s="1">
        <v>0</v>
      </c>
      <c r="G354" s="1">
        <v>31829597</v>
      </c>
      <c r="H354" t="s">
        <v>157</v>
      </c>
    </row>
    <row r="355" spans="1:8" x14ac:dyDescent="0.35">
      <c r="A355" t="s">
        <v>3578</v>
      </c>
      <c r="B355">
        <v>1156</v>
      </c>
      <c r="C355" s="2">
        <v>43690</v>
      </c>
      <c r="D355" t="s">
        <v>3568</v>
      </c>
      <c r="E355" s="1">
        <v>31829597</v>
      </c>
      <c r="F355" s="1">
        <v>0</v>
      </c>
      <c r="G355" s="1">
        <v>31829597</v>
      </c>
      <c r="H355" t="s">
        <v>157</v>
      </c>
    </row>
    <row r="356" spans="1:8" x14ac:dyDescent="0.35">
      <c r="A356" t="s">
        <v>3591</v>
      </c>
      <c r="B356">
        <v>1165</v>
      </c>
      <c r="C356" s="2">
        <v>43690</v>
      </c>
      <c r="D356" t="s">
        <v>154</v>
      </c>
      <c r="E356" s="1">
        <v>600000000</v>
      </c>
      <c r="F356" s="1">
        <v>0</v>
      </c>
      <c r="G356" s="1">
        <v>600000000</v>
      </c>
      <c r="H356" t="s">
        <v>159</v>
      </c>
    </row>
    <row r="357" spans="1:8" x14ac:dyDescent="0.35">
      <c r="A357" t="s">
        <v>3587</v>
      </c>
      <c r="B357">
        <v>1166</v>
      </c>
      <c r="C357" s="2">
        <v>43690</v>
      </c>
      <c r="D357" t="s">
        <v>3586</v>
      </c>
      <c r="E357" s="1">
        <v>29759826</v>
      </c>
      <c r="F357" s="1">
        <v>0</v>
      </c>
      <c r="G357" s="1">
        <v>29759826</v>
      </c>
      <c r="H357" t="s">
        <v>157</v>
      </c>
    </row>
    <row r="358" spans="1:8" x14ac:dyDescent="0.35">
      <c r="A358" t="s">
        <v>3590</v>
      </c>
      <c r="B358">
        <v>1170</v>
      </c>
      <c r="C358" s="2">
        <v>43690</v>
      </c>
      <c r="D358" t="s">
        <v>3589</v>
      </c>
      <c r="E358" s="1">
        <v>43416000</v>
      </c>
      <c r="F358" s="1">
        <v>0</v>
      </c>
      <c r="G358" s="1">
        <v>43416000</v>
      </c>
      <c r="H358" t="s">
        <v>157</v>
      </c>
    </row>
    <row r="359" spans="1:8" x14ac:dyDescent="0.35">
      <c r="A359" t="s">
        <v>3563</v>
      </c>
      <c r="B359">
        <v>1178</v>
      </c>
      <c r="C359" s="2">
        <v>43690</v>
      </c>
      <c r="D359" t="s">
        <v>3562</v>
      </c>
      <c r="E359" s="1">
        <v>35735807</v>
      </c>
      <c r="F359" s="1">
        <v>0</v>
      </c>
      <c r="G359" s="1">
        <v>35735807</v>
      </c>
      <c r="H359" t="s">
        <v>157</v>
      </c>
    </row>
    <row r="360" spans="1:8" x14ac:dyDescent="0.35">
      <c r="A360" t="s">
        <v>3564</v>
      </c>
      <c r="B360">
        <v>1179</v>
      </c>
      <c r="C360" s="2">
        <v>43690</v>
      </c>
      <c r="D360" t="s">
        <v>3565</v>
      </c>
      <c r="E360" s="1">
        <v>31829597</v>
      </c>
      <c r="F360" s="1">
        <v>0</v>
      </c>
      <c r="G360" s="1">
        <v>31829597</v>
      </c>
      <c r="H360" t="s">
        <v>157</v>
      </c>
    </row>
    <row r="361" spans="1:8" x14ac:dyDescent="0.35">
      <c r="A361" t="s">
        <v>3619</v>
      </c>
      <c r="B361">
        <v>1195</v>
      </c>
      <c r="C361" s="2">
        <v>43690</v>
      </c>
      <c r="D361" t="s">
        <v>3706</v>
      </c>
      <c r="E361" s="1">
        <v>5150000</v>
      </c>
      <c r="F361" s="1">
        <v>0</v>
      </c>
      <c r="G361" s="1">
        <v>5150000</v>
      </c>
      <c r="H361" t="s">
        <v>157</v>
      </c>
    </row>
    <row r="362" spans="1:8" x14ac:dyDescent="0.35">
      <c r="A362" t="s">
        <v>3620</v>
      </c>
      <c r="B362">
        <v>1196</v>
      </c>
      <c r="C362" s="2">
        <v>43690</v>
      </c>
      <c r="D362" t="s">
        <v>3707</v>
      </c>
      <c r="E362" s="1">
        <v>13733333</v>
      </c>
      <c r="F362" s="1">
        <v>0</v>
      </c>
      <c r="G362" s="1">
        <v>13733333</v>
      </c>
      <c r="H362" t="s">
        <v>157</v>
      </c>
    </row>
    <row r="363" spans="1:8" x14ac:dyDescent="0.35">
      <c r="A363" t="s">
        <v>3621</v>
      </c>
      <c r="B363">
        <v>1197</v>
      </c>
      <c r="C363" s="2">
        <v>43690</v>
      </c>
      <c r="D363" t="s">
        <v>3708</v>
      </c>
      <c r="E363" s="1">
        <v>13733333</v>
      </c>
      <c r="F363" s="1">
        <v>0</v>
      </c>
      <c r="G363" s="1">
        <v>13733333</v>
      </c>
      <c r="H363" t="s">
        <v>157</v>
      </c>
    </row>
    <row r="364" spans="1:8" x14ac:dyDescent="0.35">
      <c r="A364" t="s">
        <v>3622</v>
      </c>
      <c r="B364">
        <v>1198</v>
      </c>
      <c r="C364" s="2">
        <v>43691</v>
      </c>
      <c r="D364" t="s">
        <v>3597</v>
      </c>
      <c r="E364" s="1">
        <v>11089667</v>
      </c>
      <c r="F364" s="1">
        <v>0</v>
      </c>
      <c r="G364" s="1">
        <v>11089667</v>
      </c>
      <c r="H364" t="s">
        <v>157</v>
      </c>
    </row>
    <row r="365" spans="1:8" x14ac:dyDescent="0.35">
      <c r="A365" t="s">
        <v>3623</v>
      </c>
      <c r="B365">
        <v>1199</v>
      </c>
      <c r="C365" s="2">
        <v>43691</v>
      </c>
      <c r="D365" t="s">
        <v>3709</v>
      </c>
      <c r="E365" s="1">
        <v>20600000</v>
      </c>
      <c r="F365" s="1">
        <v>0</v>
      </c>
      <c r="G365" s="1">
        <v>20600000</v>
      </c>
      <c r="H365" t="s">
        <v>157</v>
      </c>
    </row>
    <row r="366" spans="1:8" x14ac:dyDescent="0.35">
      <c r="A366" t="s">
        <v>3624</v>
      </c>
      <c r="B366">
        <v>1200</v>
      </c>
      <c r="C366" s="2">
        <v>43691</v>
      </c>
      <c r="D366" t="s">
        <v>3710</v>
      </c>
      <c r="E366" s="1">
        <v>5150000</v>
      </c>
      <c r="F366" s="1">
        <v>0</v>
      </c>
      <c r="G366" s="1">
        <v>5150000</v>
      </c>
      <c r="H366" t="s">
        <v>157</v>
      </c>
    </row>
    <row r="367" spans="1:8" x14ac:dyDescent="0.35">
      <c r="A367" t="s">
        <v>3625</v>
      </c>
      <c r="B367">
        <v>1201</v>
      </c>
      <c r="C367" s="2">
        <v>43691</v>
      </c>
      <c r="D367" t="s">
        <v>3711</v>
      </c>
      <c r="E367" s="1">
        <v>10027050</v>
      </c>
      <c r="F367" s="1">
        <v>0</v>
      </c>
      <c r="G367" s="1">
        <v>10027050</v>
      </c>
      <c r="H367" t="s">
        <v>157</v>
      </c>
    </row>
    <row r="368" spans="1:8" x14ac:dyDescent="0.35">
      <c r="A368" t="s">
        <v>3626</v>
      </c>
      <c r="B368">
        <v>1203</v>
      </c>
      <c r="C368" s="2">
        <v>43691</v>
      </c>
      <c r="D368" t="s">
        <v>3712</v>
      </c>
      <c r="E368" s="1">
        <v>17334900</v>
      </c>
      <c r="F368" s="1">
        <v>0</v>
      </c>
      <c r="G368" s="1">
        <v>17334900</v>
      </c>
      <c r="H368" t="s">
        <v>157</v>
      </c>
    </row>
    <row r="369" spans="1:8" x14ac:dyDescent="0.35">
      <c r="A369" t="s">
        <v>3588</v>
      </c>
      <c r="B369">
        <v>1205</v>
      </c>
      <c r="C369" s="2">
        <v>43691</v>
      </c>
      <c r="D369" t="s">
        <v>3713</v>
      </c>
      <c r="E369" s="1">
        <v>51229000</v>
      </c>
      <c r="F369" s="1">
        <v>0</v>
      </c>
      <c r="G369" s="1">
        <v>51229000</v>
      </c>
      <c r="H369" t="s">
        <v>157</v>
      </c>
    </row>
    <row r="370" spans="1:8" x14ac:dyDescent="0.35">
      <c r="A370" t="s">
        <v>3627</v>
      </c>
      <c r="B370">
        <v>1208</v>
      </c>
      <c r="C370" s="2">
        <v>43692</v>
      </c>
      <c r="D370" t="s">
        <v>3714</v>
      </c>
      <c r="E370" s="1">
        <v>13403392</v>
      </c>
      <c r="F370" s="1">
        <v>0</v>
      </c>
      <c r="G370" s="1">
        <v>13403392</v>
      </c>
      <c r="H370" t="s">
        <v>160</v>
      </c>
    </row>
    <row r="371" spans="1:8" x14ac:dyDescent="0.35">
      <c r="A371" t="s">
        <v>3602</v>
      </c>
      <c r="B371">
        <v>1209</v>
      </c>
      <c r="C371" s="2">
        <v>43692</v>
      </c>
      <c r="D371" t="s">
        <v>3592</v>
      </c>
      <c r="E371" s="1">
        <v>4635000</v>
      </c>
      <c r="F371" s="1">
        <v>0</v>
      </c>
      <c r="G371" s="1">
        <v>4635000</v>
      </c>
      <c r="H371" t="s">
        <v>157</v>
      </c>
    </row>
    <row r="372" spans="1:8" x14ac:dyDescent="0.35">
      <c r="A372" t="s">
        <v>3603</v>
      </c>
      <c r="B372">
        <v>1210</v>
      </c>
      <c r="C372" s="2">
        <v>43692</v>
      </c>
      <c r="D372" t="s">
        <v>3715</v>
      </c>
      <c r="E372" s="1">
        <v>28840000</v>
      </c>
      <c r="F372" s="1">
        <v>0</v>
      </c>
      <c r="G372" s="1">
        <v>28840000</v>
      </c>
      <c r="H372" t="s">
        <v>157</v>
      </c>
    </row>
    <row r="373" spans="1:8" x14ac:dyDescent="0.35">
      <c r="A373" t="s">
        <v>3604</v>
      </c>
      <c r="B373">
        <v>1211</v>
      </c>
      <c r="C373" s="2">
        <v>43692</v>
      </c>
      <c r="D373" t="s">
        <v>3716</v>
      </c>
      <c r="E373" s="1">
        <v>14420000</v>
      </c>
      <c r="F373" s="1">
        <v>0</v>
      </c>
      <c r="G373" s="1">
        <v>14420000</v>
      </c>
      <c r="H373" t="s">
        <v>157</v>
      </c>
    </row>
    <row r="374" spans="1:8" x14ac:dyDescent="0.35">
      <c r="A374" t="s">
        <v>3605</v>
      </c>
      <c r="B374">
        <v>1212</v>
      </c>
      <c r="C374" s="2">
        <v>43692</v>
      </c>
      <c r="D374" t="s">
        <v>3717</v>
      </c>
      <c r="E374" s="1">
        <v>12318800</v>
      </c>
      <c r="F374" s="1">
        <v>0</v>
      </c>
      <c r="G374" s="1">
        <v>12318800</v>
      </c>
      <c r="H374" t="s">
        <v>157</v>
      </c>
    </row>
    <row r="375" spans="1:8" x14ac:dyDescent="0.35">
      <c r="A375" t="s">
        <v>3606</v>
      </c>
      <c r="B375">
        <v>1213</v>
      </c>
      <c r="C375" s="2">
        <v>43692</v>
      </c>
      <c r="D375" t="s">
        <v>3718</v>
      </c>
      <c r="E375" s="1">
        <v>12318800</v>
      </c>
      <c r="F375" s="1">
        <v>0</v>
      </c>
      <c r="G375" s="1">
        <v>12318800</v>
      </c>
      <c r="H375" t="s">
        <v>157</v>
      </c>
    </row>
    <row r="376" spans="1:8" x14ac:dyDescent="0.35">
      <c r="A376" t="s">
        <v>3607</v>
      </c>
      <c r="B376">
        <v>1214</v>
      </c>
      <c r="C376" s="2">
        <v>43692</v>
      </c>
      <c r="D376" t="s">
        <v>3719</v>
      </c>
      <c r="E376" s="1">
        <v>10533467</v>
      </c>
      <c r="F376" s="1">
        <v>0</v>
      </c>
      <c r="G376" s="1">
        <v>10533467</v>
      </c>
      <c r="H376" t="s">
        <v>157</v>
      </c>
    </row>
    <row r="377" spans="1:8" x14ac:dyDescent="0.35">
      <c r="A377" t="s">
        <v>3608</v>
      </c>
      <c r="B377">
        <v>1215</v>
      </c>
      <c r="C377" s="2">
        <v>43692</v>
      </c>
      <c r="D377" t="s">
        <v>3720</v>
      </c>
      <c r="E377" s="1">
        <v>18210400</v>
      </c>
      <c r="F377" s="1">
        <v>0</v>
      </c>
      <c r="G377" s="1">
        <v>18210400</v>
      </c>
      <c r="H377" t="s">
        <v>157</v>
      </c>
    </row>
    <row r="378" spans="1:8" x14ac:dyDescent="0.35">
      <c r="A378" t="s">
        <v>3609</v>
      </c>
      <c r="B378">
        <v>1216</v>
      </c>
      <c r="C378" s="2">
        <v>43692</v>
      </c>
      <c r="D378" t="s">
        <v>3721</v>
      </c>
      <c r="E378" s="1">
        <v>14282667</v>
      </c>
      <c r="F378" s="1">
        <v>0</v>
      </c>
      <c r="G378" s="1">
        <v>14282667</v>
      </c>
      <c r="H378" t="s">
        <v>157</v>
      </c>
    </row>
    <row r="379" spans="1:8" x14ac:dyDescent="0.35">
      <c r="A379" t="s">
        <v>3610</v>
      </c>
      <c r="B379">
        <v>1217</v>
      </c>
      <c r="C379" s="2">
        <v>43692</v>
      </c>
      <c r="D379" t="s">
        <v>3722</v>
      </c>
      <c r="E379" s="1">
        <v>10197000</v>
      </c>
      <c r="F379" s="1">
        <v>0</v>
      </c>
      <c r="G379" s="1">
        <v>10197000</v>
      </c>
      <c r="H379" t="s">
        <v>157</v>
      </c>
    </row>
    <row r="380" spans="1:8" x14ac:dyDescent="0.35">
      <c r="A380" t="s">
        <v>3611</v>
      </c>
      <c r="B380">
        <v>1218</v>
      </c>
      <c r="C380" s="2">
        <v>43692</v>
      </c>
      <c r="D380" t="s">
        <v>3723</v>
      </c>
      <c r="E380" s="1">
        <v>15759000</v>
      </c>
      <c r="F380" s="1">
        <v>0</v>
      </c>
      <c r="G380" s="1">
        <v>15759000</v>
      </c>
      <c r="H380" t="s">
        <v>157</v>
      </c>
    </row>
    <row r="381" spans="1:8" x14ac:dyDescent="0.35">
      <c r="A381" t="s">
        <v>3612</v>
      </c>
      <c r="B381">
        <v>1219</v>
      </c>
      <c r="C381" s="2">
        <v>43693</v>
      </c>
      <c r="D381" t="s">
        <v>3724</v>
      </c>
      <c r="E381" s="1">
        <v>16956890</v>
      </c>
      <c r="F381" s="1">
        <v>0</v>
      </c>
      <c r="G381" s="1">
        <v>16956890</v>
      </c>
      <c r="H381" t="s">
        <v>157</v>
      </c>
    </row>
    <row r="382" spans="1:8" x14ac:dyDescent="0.35">
      <c r="A382" t="s">
        <v>3613</v>
      </c>
      <c r="B382">
        <v>1220</v>
      </c>
      <c r="C382" s="2">
        <v>43693</v>
      </c>
      <c r="D382" t="s">
        <v>3725</v>
      </c>
      <c r="E382" s="1">
        <v>13870667</v>
      </c>
      <c r="F382" s="1">
        <v>0</v>
      </c>
      <c r="G382" s="1">
        <v>13870667</v>
      </c>
      <c r="H382" t="s">
        <v>157</v>
      </c>
    </row>
    <row r="383" spans="1:8" x14ac:dyDescent="0.35">
      <c r="A383" t="s">
        <v>3614</v>
      </c>
      <c r="B383">
        <v>1221</v>
      </c>
      <c r="C383" s="2">
        <v>43693</v>
      </c>
      <c r="D383" t="s">
        <v>3726</v>
      </c>
      <c r="E383" s="1">
        <v>5895033</v>
      </c>
      <c r="F383" s="1">
        <v>4144033</v>
      </c>
      <c r="G383" s="1">
        <v>1751000</v>
      </c>
      <c r="H383" t="s">
        <v>157</v>
      </c>
    </row>
    <row r="384" spans="1:8" x14ac:dyDescent="0.35">
      <c r="A384" t="s">
        <v>3615</v>
      </c>
      <c r="B384">
        <v>1222</v>
      </c>
      <c r="C384" s="2">
        <v>43693</v>
      </c>
      <c r="D384" t="s">
        <v>3727</v>
      </c>
      <c r="E384" s="1">
        <v>5895033</v>
      </c>
      <c r="F384" s="1">
        <v>0</v>
      </c>
      <c r="G384" s="1">
        <v>5895033</v>
      </c>
      <c r="H384" t="s">
        <v>157</v>
      </c>
    </row>
    <row r="385" spans="1:8" x14ac:dyDescent="0.35">
      <c r="A385" t="s">
        <v>3616</v>
      </c>
      <c r="B385">
        <v>1223</v>
      </c>
      <c r="C385" s="2">
        <v>43693</v>
      </c>
      <c r="D385" t="s">
        <v>3728</v>
      </c>
      <c r="E385" s="1">
        <v>16956890</v>
      </c>
      <c r="F385" s="1">
        <v>0</v>
      </c>
      <c r="G385" s="1">
        <v>16956890</v>
      </c>
      <c r="H385" t="s">
        <v>157</v>
      </c>
    </row>
    <row r="386" spans="1:8" x14ac:dyDescent="0.35">
      <c r="A386" t="s">
        <v>3617</v>
      </c>
      <c r="B386">
        <v>1224</v>
      </c>
      <c r="C386" s="2">
        <v>43693</v>
      </c>
      <c r="D386" t="s">
        <v>3729</v>
      </c>
      <c r="E386" s="1">
        <v>11200563</v>
      </c>
      <c r="F386" s="1">
        <v>0</v>
      </c>
      <c r="G386" s="1">
        <v>11200563</v>
      </c>
      <c r="H386" t="s">
        <v>157</v>
      </c>
    </row>
    <row r="387" spans="1:8" x14ac:dyDescent="0.35">
      <c r="A387" t="s">
        <v>3618</v>
      </c>
      <c r="B387">
        <v>1225</v>
      </c>
      <c r="C387" s="2">
        <v>43693</v>
      </c>
      <c r="D387" t="s">
        <v>3730</v>
      </c>
      <c r="E387" s="1">
        <v>19072167</v>
      </c>
      <c r="F387" s="1">
        <v>0</v>
      </c>
      <c r="G387" s="1">
        <v>19072167</v>
      </c>
      <c r="H387" t="s">
        <v>157</v>
      </c>
    </row>
    <row r="388" spans="1:8" x14ac:dyDescent="0.35">
      <c r="A388" t="s">
        <v>3631</v>
      </c>
      <c r="B388">
        <v>1290</v>
      </c>
      <c r="C388" s="2">
        <v>43705</v>
      </c>
      <c r="D388" t="s">
        <v>3630</v>
      </c>
      <c r="E388" s="1">
        <v>367</v>
      </c>
      <c r="F388" s="1">
        <v>0</v>
      </c>
      <c r="G388" s="1">
        <v>367</v>
      </c>
      <c r="H388" t="s">
        <v>160</v>
      </c>
    </row>
    <row r="389" spans="1:8" x14ac:dyDescent="0.35">
      <c r="A389" t="s">
        <v>3695</v>
      </c>
      <c r="B389">
        <v>1303</v>
      </c>
      <c r="C389" s="2">
        <v>43706</v>
      </c>
      <c r="D389" t="s">
        <v>3731</v>
      </c>
      <c r="E389" s="1">
        <v>29475000</v>
      </c>
      <c r="F389" s="1">
        <v>0</v>
      </c>
      <c r="G389" s="1">
        <v>29475000</v>
      </c>
      <c r="H389" t="s">
        <v>157</v>
      </c>
    </row>
    <row r="390" spans="1:8" x14ac:dyDescent="0.35">
      <c r="A390" t="s">
        <v>3701</v>
      </c>
      <c r="B390">
        <v>1304</v>
      </c>
      <c r="C390" s="2">
        <v>43706</v>
      </c>
      <c r="D390" t="s">
        <v>3732</v>
      </c>
      <c r="E390" s="1">
        <v>14171274</v>
      </c>
      <c r="F390" s="1">
        <v>0</v>
      </c>
      <c r="G390" s="1">
        <v>14171274</v>
      </c>
      <c r="H390" t="s">
        <v>157</v>
      </c>
    </row>
    <row r="391" spans="1:8" x14ac:dyDescent="0.35">
      <c r="A391" t="s">
        <v>3702</v>
      </c>
      <c r="B391">
        <v>1305</v>
      </c>
      <c r="C391" s="2">
        <v>43706</v>
      </c>
      <c r="D391" t="s">
        <v>3698</v>
      </c>
      <c r="E391" s="1">
        <v>9863650</v>
      </c>
      <c r="F391" s="1">
        <v>0</v>
      </c>
      <c r="G391" s="1">
        <v>9863650</v>
      </c>
      <c r="H391" t="s">
        <v>157</v>
      </c>
    </row>
    <row r="392" spans="1:8" x14ac:dyDescent="0.35">
      <c r="A392" t="s">
        <v>3703</v>
      </c>
      <c r="B392">
        <v>1306</v>
      </c>
      <c r="C392" s="2">
        <v>43706</v>
      </c>
      <c r="D392" t="s">
        <v>3699</v>
      </c>
      <c r="E392" s="1">
        <v>33871380</v>
      </c>
      <c r="F392" s="1">
        <v>0</v>
      </c>
      <c r="G392" s="1">
        <v>33871380</v>
      </c>
      <c r="H392" t="s">
        <v>157</v>
      </c>
    </row>
    <row r="393" spans="1:8" x14ac:dyDescent="0.35">
      <c r="A393" t="s">
        <v>3704</v>
      </c>
      <c r="B393">
        <v>1307</v>
      </c>
      <c r="C393" s="2">
        <v>43706</v>
      </c>
      <c r="D393" t="s">
        <v>3700</v>
      </c>
      <c r="E393" s="1">
        <v>101048051</v>
      </c>
      <c r="F393" s="1">
        <v>0</v>
      </c>
      <c r="G393" s="1">
        <v>101048051</v>
      </c>
      <c r="H393" t="s">
        <v>157</v>
      </c>
    </row>
    <row r="394" spans="1:8" x14ac:dyDescent="0.35">
      <c r="A394" t="s">
        <v>3642</v>
      </c>
      <c r="B394">
        <v>1309</v>
      </c>
      <c r="C394" s="18">
        <v>43710</v>
      </c>
      <c r="D394" t="s">
        <v>3643</v>
      </c>
      <c r="E394" s="1">
        <v>57968120</v>
      </c>
      <c r="F394" s="1">
        <v>0</v>
      </c>
      <c r="G394" s="1">
        <v>57968120</v>
      </c>
      <c r="H394" t="s">
        <v>157</v>
      </c>
    </row>
    <row r="395" spans="1:8" x14ac:dyDescent="0.35">
      <c r="A395" t="s">
        <v>3645</v>
      </c>
      <c r="B395">
        <v>1310</v>
      </c>
      <c r="C395" s="18">
        <v>43710</v>
      </c>
      <c r="D395" t="s">
        <v>3644</v>
      </c>
      <c r="E395" s="1">
        <v>57968120</v>
      </c>
      <c r="F395" s="1">
        <v>0</v>
      </c>
      <c r="G395" s="1">
        <v>57968120</v>
      </c>
      <c r="H395" t="s">
        <v>157</v>
      </c>
    </row>
    <row r="396" spans="1:8" x14ac:dyDescent="0.35">
      <c r="A396" t="s">
        <v>3647</v>
      </c>
      <c r="B396">
        <v>1311</v>
      </c>
      <c r="C396" s="18">
        <v>43710</v>
      </c>
      <c r="D396" t="s">
        <v>3646</v>
      </c>
      <c r="E396" s="1">
        <v>57968120</v>
      </c>
      <c r="F396" s="1">
        <v>0</v>
      </c>
      <c r="G396" s="1">
        <v>57968120</v>
      </c>
      <c r="H396" t="s">
        <v>157</v>
      </c>
    </row>
    <row r="397" spans="1:8" x14ac:dyDescent="0.35">
      <c r="A397" t="s">
        <v>3648</v>
      </c>
      <c r="B397">
        <v>1312</v>
      </c>
      <c r="C397" s="18">
        <v>43710</v>
      </c>
      <c r="D397" t="s">
        <v>3649</v>
      </c>
      <c r="E397" s="1">
        <v>57968120</v>
      </c>
      <c r="F397" s="1">
        <v>0</v>
      </c>
      <c r="G397" s="1">
        <v>57968120</v>
      </c>
      <c r="H397" t="s">
        <v>157</v>
      </c>
    </row>
    <row r="398" spans="1:8" x14ac:dyDescent="0.35">
      <c r="A398" t="s">
        <v>3651</v>
      </c>
      <c r="B398">
        <v>1313</v>
      </c>
      <c r="C398" s="18">
        <v>43710</v>
      </c>
      <c r="D398" t="s">
        <v>3650</v>
      </c>
      <c r="E398" s="1">
        <v>57968120</v>
      </c>
      <c r="F398" s="1">
        <v>0</v>
      </c>
      <c r="G398" s="1">
        <v>57968120</v>
      </c>
      <c r="H398" t="s">
        <v>157</v>
      </c>
    </row>
    <row r="399" spans="1:8" x14ac:dyDescent="0.35">
      <c r="A399" t="s">
        <v>3689</v>
      </c>
      <c r="B399">
        <v>1314</v>
      </c>
      <c r="C399" s="18">
        <v>43710</v>
      </c>
      <c r="D399" t="s">
        <v>3679</v>
      </c>
      <c r="E399" s="1">
        <v>16995000</v>
      </c>
      <c r="F399" s="1">
        <v>0</v>
      </c>
      <c r="G399" s="1">
        <v>16995000</v>
      </c>
      <c r="H399" t="s">
        <v>157</v>
      </c>
    </row>
    <row r="400" spans="1:8" x14ac:dyDescent="0.35">
      <c r="A400" t="s">
        <v>3686</v>
      </c>
      <c r="B400">
        <v>1315</v>
      </c>
      <c r="C400" s="18">
        <v>43710</v>
      </c>
      <c r="D400" t="s">
        <v>3676</v>
      </c>
      <c r="E400" s="1">
        <v>26642667</v>
      </c>
      <c r="F400" s="1">
        <v>0</v>
      </c>
      <c r="G400" s="1">
        <v>26642667</v>
      </c>
      <c r="H400" t="s">
        <v>157</v>
      </c>
    </row>
    <row r="401" spans="1:8" x14ac:dyDescent="0.35">
      <c r="A401" t="s">
        <v>3687</v>
      </c>
      <c r="B401">
        <v>1316</v>
      </c>
      <c r="C401" s="18">
        <v>43710</v>
      </c>
      <c r="D401" t="s">
        <v>3677</v>
      </c>
      <c r="E401" s="1">
        <v>12360000</v>
      </c>
      <c r="F401" s="1">
        <v>0</v>
      </c>
      <c r="G401" s="1">
        <v>12360000</v>
      </c>
      <c r="H401" t="s">
        <v>157</v>
      </c>
    </row>
    <row r="402" spans="1:8" x14ac:dyDescent="0.35">
      <c r="A402" t="s">
        <v>3688</v>
      </c>
      <c r="B402">
        <v>1317</v>
      </c>
      <c r="C402" s="18">
        <v>43710</v>
      </c>
      <c r="D402" t="s">
        <v>3678</v>
      </c>
      <c r="E402" s="1">
        <v>4635000</v>
      </c>
      <c r="F402" s="1">
        <v>0</v>
      </c>
      <c r="G402" s="1">
        <v>4635000</v>
      </c>
      <c r="H402" t="s">
        <v>157</v>
      </c>
    </row>
    <row r="403" spans="1:8" x14ac:dyDescent="0.35">
      <c r="A403" t="s">
        <v>3690</v>
      </c>
      <c r="B403">
        <v>1318</v>
      </c>
      <c r="C403" s="18">
        <v>43710</v>
      </c>
      <c r="D403" t="s">
        <v>3680</v>
      </c>
      <c r="E403" s="1">
        <v>21630000</v>
      </c>
      <c r="F403" s="1">
        <v>0</v>
      </c>
      <c r="G403" s="1">
        <v>21630000</v>
      </c>
      <c r="H403" t="s">
        <v>157</v>
      </c>
    </row>
    <row r="404" spans="1:8" x14ac:dyDescent="0.35">
      <c r="A404" t="s">
        <v>3691</v>
      </c>
      <c r="B404">
        <v>1319</v>
      </c>
      <c r="C404" s="18">
        <v>43710</v>
      </c>
      <c r="D404" t="s">
        <v>3681</v>
      </c>
      <c r="E404" s="1">
        <v>10197000</v>
      </c>
      <c r="F404" s="1">
        <v>0</v>
      </c>
      <c r="G404" s="1">
        <v>10197000</v>
      </c>
      <c r="H404" t="s">
        <v>157</v>
      </c>
    </row>
    <row r="405" spans="1:8" x14ac:dyDescent="0.35">
      <c r="A405" t="s">
        <v>3692</v>
      </c>
      <c r="B405">
        <v>1320</v>
      </c>
      <c r="C405" s="18">
        <v>43710</v>
      </c>
      <c r="D405" t="s">
        <v>3682</v>
      </c>
      <c r="E405" s="1">
        <v>10197000</v>
      </c>
      <c r="F405" s="1">
        <v>0</v>
      </c>
      <c r="G405" s="1">
        <v>10197000</v>
      </c>
      <c r="H405" t="s">
        <v>157</v>
      </c>
    </row>
    <row r="406" spans="1:8" x14ac:dyDescent="0.35">
      <c r="A406" t="s">
        <v>3693</v>
      </c>
      <c r="B406">
        <v>1321</v>
      </c>
      <c r="C406" s="18">
        <v>43710</v>
      </c>
      <c r="D406" t="s">
        <v>3683</v>
      </c>
      <c r="E406" s="1">
        <v>10660500</v>
      </c>
      <c r="F406" s="1">
        <v>0</v>
      </c>
      <c r="G406" s="1">
        <v>10660500</v>
      </c>
      <c r="H406" t="s">
        <v>157</v>
      </c>
    </row>
    <row r="407" spans="1:8" x14ac:dyDescent="0.35">
      <c r="A407" t="s">
        <v>3694</v>
      </c>
      <c r="B407">
        <v>1322</v>
      </c>
      <c r="C407" s="18">
        <v>43710</v>
      </c>
      <c r="D407" t="s">
        <v>3684</v>
      </c>
      <c r="E407" s="1">
        <v>10660500</v>
      </c>
      <c r="F407" s="1">
        <v>0</v>
      </c>
      <c r="G407" s="1">
        <v>10660500</v>
      </c>
      <c r="H407" t="s">
        <v>157</v>
      </c>
    </row>
    <row r="408" spans="1:8" x14ac:dyDescent="0.35">
      <c r="A408" t="s">
        <v>3666</v>
      </c>
      <c r="B408">
        <v>1323</v>
      </c>
      <c r="C408" s="18">
        <v>43710</v>
      </c>
      <c r="D408" t="s">
        <v>3672</v>
      </c>
      <c r="E408" s="1">
        <v>17334900</v>
      </c>
      <c r="F408" s="1">
        <v>0</v>
      </c>
      <c r="G408" s="1">
        <v>17334900</v>
      </c>
      <c r="H408" t="s">
        <v>157</v>
      </c>
    </row>
    <row r="409" spans="1:8" x14ac:dyDescent="0.35">
      <c r="A409" t="s">
        <v>3634</v>
      </c>
      <c r="B409">
        <v>1324</v>
      </c>
      <c r="C409" s="18">
        <v>43710</v>
      </c>
      <c r="D409" t="s">
        <v>3635</v>
      </c>
      <c r="E409" s="1">
        <v>57968120</v>
      </c>
      <c r="F409" s="1">
        <v>0</v>
      </c>
      <c r="G409" s="1">
        <v>57968120</v>
      </c>
      <c r="H409" t="s">
        <v>157</v>
      </c>
    </row>
    <row r="410" spans="1:8" x14ac:dyDescent="0.35">
      <c r="A410" t="s">
        <v>3632</v>
      </c>
      <c r="B410">
        <v>1326</v>
      </c>
      <c r="C410" s="18">
        <v>43710</v>
      </c>
      <c r="D410" t="s">
        <v>3633</v>
      </c>
      <c r="E410" s="1">
        <v>57968120</v>
      </c>
      <c r="F410" s="1">
        <v>0</v>
      </c>
      <c r="G410" s="1">
        <v>57968120</v>
      </c>
      <c r="H410" t="s">
        <v>157</v>
      </c>
    </row>
    <row r="411" spans="1:8" x14ac:dyDescent="0.35">
      <c r="A411" t="s">
        <v>3661</v>
      </c>
      <c r="B411">
        <v>1328</v>
      </c>
      <c r="C411" s="18">
        <v>43710</v>
      </c>
      <c r="D411" t="s">
        <v>4309</v>
      </c>
      <c r="E411" s="1">
        <v>11216700</v>
      </c>
      <c r="F411" s="1">
        <v>0</v>
      </c>
      <c r="G411" s="1">
        <v>11216700</v>
      </c>
      <c r="H411" t="s">
        <v>157</v>
      </c>
    </row>
    <row r="412" spans="1:8" x14ac:dyDescent="0.35">
      <c r="A412" t="s">
        <v>3696</v>
      </c>
      <c r="B412">
        <v>1329</v>
      </c>
      <c r="C412" s="18">
        <v>43710</v>
      </c>
      <c r="D412" t="s">
        <v>4310</v>
      </c>
      <c r="E412" s="1">
        <v>29475000</v>
      </c>
      <c r="F412" s="1">
        <v>0</v>
      </c>
      <c r="G412" s="1">
        <v>29475000</v>
      </c>
      <c r="H412" t="s">
        <v>157</v>
      </c>
    </row>
    <row r="413" spans="1:8" x14ac:dyDescent="0.35">
      <c r="A413" t="s">
        <v>3697</v>
      </c>
      <c r="B413">
        <v>1330</v>
      </c>
      <c r="C413" s="18">
        <v>43710</v>
      </c>
      <c r="D413" t="s">
        <v>4311</v>
      </c>
      <c r="E413" s="1">
        <v>10791800</v>
      </c>
      <c r="F413" s="1">
        <v>0</v>
      </c>
      <c r="G413" s="1">
        <v>10791800</v>
      </c>
      <c r="H413" t="s">
        <v>157</v>
      </c>
    </row>
    <row r="414" spans="1:8" x14ac:dyDescent="0.35">
      <c r="A414" t="s">
        <v>3669</v>
      </c>
      <c r="B414">
        <v>1331</v>
      </c>
      <c r="C414" s="18">
        <v>43710</v>
      </c>
      <c r="D414" t="s">
        <v>3675</v>
      </c>
      <c r="E414" s="1">
        <v>5661567</v>
      </c>
      <c r="F414" s="1">
        <v>0</v>
      </c>
      <c r="G414" s="1">
        <v>5661567</v>
      </c>
      <c r="H414" t="s">
        <v>157</v>
      </c>
    </row>
    <row r="415" spans="1:8" x14ac:dyDescent="0.35">
      <c r="A415" t="s">
        <v>3662</v>
      </c>
      <c r="B415">
        <v>1332</v>
      </c>
      <c r="C415" s="18">
        <v>43710</v>
      </c>
      <c r="D415" t="s">
        <v>4312</v>
      </c>
      <c r="E415" s="1">
        <v>11216700</v>
      </c>
      <c r="F415" s="1">
        <v>0</v>
      </c>
      <c r="G415" s="1">
        <v>11216700</v>
      </c>
      <c r="H415" t="s">
        <v>157</v>
      </c>
    </row>
    <row r="416" spans="1:8" x14ac:dyDescent="0.35">
      <c r="A416" t="s">
        <v>3667</v>
      </c>
      <c r="B416">
        <v>1334</v>
      </c>
      <c r="C416" s="18">
        <v>43710</v>
      </c>
      <c r="D416" t="s">
        <v>4313</v>
      </c>
      <c r="E416" s="1">
        <v>11608100</v>
      </c>
      <c r="F416" s="1">
        <v>0</v>
      </c>
      <c r="G416" s="1">
        <v>11608100</v>
      </c>
      <c r="H416" t="s">
        <v>157</v>
      </c>
    </row>
    <row r="417" spans="1:8" x14ac:dyDescent="0.35">
      <c r="A417" t="s">
        <v>3652</v>
      </c>
      <c r="B417">
        <v>1335</v>
      </c>
      <c r="C417" s="18">
        <v>43710</v>
      </c>
      <c r="D417" t="s">
        <v>4314</v>
      </c>
      <c r="E417" s="1">
        <v>10197000</v>
      </c>
      <c r="F417" s="1">
        <v>0</v>
      </c>
      <c r="G417" s="1">
        <v>10197000</v>
      </c>
      <c r="H417" t="s">
        <v>157</v>
      </c>
    </row>
    <row r="418" spans="1:8" x14ac:dyDescent="0.35">
      <c r="A418" t="s">
        <v>3663</v>
      </c>
      <c r="B418">
        <v>1336</v>
      </c>
      <c r="C418" s="18">
        <v>43710</v>
      </c>
      <c r="D418" t="s">
        <v>4315</v>
      </c>
      <c r="E418" s="1">
        <v>11726550</v>
      </c>
      <c r="F418" s="1">
        <v>0</v>
      </c>
      <c r="G418" s="1">
        <v>11726550</v>
      </c>
      <c r="H418" t="s">
        <v>157</v>
      </c>
    </row>
    <row r="419" spans="1:8" x14ac:dyDescent="0.35">
      <c r="A419" t="s">
        <v>3653</v>
      </c>
      <c r="B419">
        <v>1337</v>
      </c>
      <c r="C419" s="18">
        <v>43710</v>
      </c>
      <c r="D419" t="s">
        <v>4316</v>
      </c>
      <c r="E419" s="1">
        <v>10660500</v>
      </c>
      <c r="F419" s="1">
        <v>0</v>
      </c>
      <c r="G419" s="1">
        <v>10660500</v>
      </c>
      <c r="H419" t="s">
        <v>157</v>
      </c>
    </row>
    <row r="420" spans="1:8" x14ac:dyDescent="0.35">
      <c r="A420" t="s">
        <v>3668</v>
      </c>
      <c r="B420">
        <v>1338</v>
      </c>
      <c r="C420" s="18">
        <v>43710</v>
      </c>
      <c r="D420" t="s">
        <v>4317</v>
      </c>
      <c r="E420" s="1">
        <v>5719933</v>
      </c>
      <c r="F420" s="1">
        <v>0</v>
      </c>
      <c r="G420" s="1">
        <v>5719933</v>
      </c>
      <c r="H420" t="s">
        <v>157</v>
      </c>
    </row>
    <row r="421" spans="1:8" x14ac:dyDescent="0.35">
      <c r="A421" t="s">
        <v>3655</v>
      </c>
      <c r="B421">
        <v>1339</v>
      </c>
      <c r="C421" s="18">
        <v>43710</v>
      </c>
      <c r="D421" t="s">
        <v>4318</v>
      </c>
      <c r="E421" s="1">
        <v>10660500</v>
      </c>
      <c r="F421" s="1">
        <v>0</v>
      </c>
      <c r="G421" s="1">
        <v>10660500</v>
      </c>
      <c r="H421" t="s">
        <v>157</v>
      </c>
    </row>
    <row r="422" spans="1:8" x14ac:dyDescent="0.35">
      <c r="A422" t="s">
        <v>3664</v>
      </c>
      <c r="B422">
        <v>1340</v>
      </c>
      <c r="C422" s="18">
        <v>43710</v>
      </c>
      <c r="D422" t="s">
        <v>4319</v>
      </c>
      <c r="E422" s="1">
        <v>16621110</v>
      </c>
      <c r="F422" s="1">
        <v>0</v>
      </c>
      <c r="G422" s="1">
        <v>16621110</v>
      </c>
      <c r="H422" t="s">
        <v>157</v>
      </c>
    </row>
    <row r="423" spans="1:8" x14ac:dyDescent="0.35">
      <c r="A423" t="s">
        <v>3685</v>
      </c>
      <c r="B423">
        <v>1341</v>
      </c>
      <c r="C423" s="18">
        <v>43710</v>
      </c>
      <c r="D423" t="s">
        <v>4320</v>
      </c>
      <c r="E423" s="1">
        <v>17334900</v>
      </c>
      <c r="F423" s="1">
        <v>0</v>
      </c>
      <c r="G423" s="1">
        <v>17334900</v>
      </c>
      <c r="H423" t="s">
        <v>157</v>
      </c>
    </row>
    <row r="424" spans="1:8" x14ac:dyDescent="0.35">
      <c r="A424" t="s">
        <v>3656</v>
      </c>
      <c r="B424">
        <v>1342</v>
      </c>
      <c r="C424" s="18">
        <v>43710</v>
      </c>
      <c r="D424" t="s">
        <v>4321</v>
      </c>
      <c r="E424" s="1">
        <v>10197000</v>
      </c>
      <c r="F424" s="1">
        <v>0</v>
      </c>
      <c r="G424" s="1">
        <v>10197000</v>
      </c>
      <c r="H424" t="s">
        <v>157</v>
      </c>
    </row>
    <row r="425" spans="1:8" x14ac:dyDescent="0.35">
      <c r="A425" t="s">
        <v>3665</v>
      </c>
      <c r="B425">
        <v>1343</v>
      </c>
      <c r="C425" s="18">
        <v>43710</v>
      </c>
      <c r="D425" t="s">
        <v>4322</v>
      </c>
      <c r="E425" s="1">
        <v>5778300</v>
      </c>
      <c r="F425" s="1">
        <v>0</v>
      </c>
      <c r="G425" s="1">
        <v>5778300</v>
      </c>
      <c r="H425" t="s">
        <v>157</v>
      </c>
    </row>
    <row r="426" spans="1:8" x14ac:dyDescent="0.35">
      <c r="A426" t="s">
        <v>3657</v>
      </c>
      <c r="B426">
        <v>1344</v>
      </c>
      <c r="C426" s="18">
        <v>43710</v>
      </c>
      <c r="D426" t="s">
        <v>4323</v>
      </c>
      <c r="E426" s="1">
        <v>5253000</v>
      </c>
      <c r="F426" s="1">
        <v>0</v>
      </c>
      <c r="G426" s="1">
        <v>5253000</v>
      </c>
      <c r="H426" t="s">
        <v>157</v>
      </c>
    </row>
    <row r="427" spans="1:8" x14ac:dyDescent="0.35">
      <c r="A427" t="s">
        <v>3658</v>
      </c>
      <c r="B427">
        <v>1345</v>
      </c>
      <c r="C427" s="18">
        <v>43710</v>
      </c>
      <c r="D427" t="s">
        <v>4324</v>
      </c>
      <c r="E427" s="1">
        <v>12360000</v>
      </c>
      <c r="F427" s="1">
        <v>0</v>
      </c>
      <c r="G427" s="1">
        <v>12360000</v>
      </c>
      <c r="H427" t="s">
        <v>157</v>
      </c>
    </row>
    <row r="428" spans="1:8" x14ac:dyDescent="0.35">
      <c r="A428" t="s">
        <v>3659</v>
      </c>
      <c r="B428">
        <v>1348</v>
      </c>
      <c r="C428" s="18">
        <v>43710</v>
      </c>
      <c r="D428" t="s">
        <v>4325</v>
      </c>
      <c r="E428" s="1">
        <v>9980700</v>
      </c>
      <c r="F428" s="1">
        <v>0</v>
      </c>
      <c r="G428" s="1">
        <v>9980700</v>
      </c>
      <c r="H428" t="s">
        <v>157</v>
      </c>
    </row>
    <row r="429" spans="1:8" x14ac:dyDescent="0.35">
      <c r="A429" t="s">
        <v>3654</v>
      </c>
      <c r="B429">
        <v>1349</v>
      </c>
      <c r="C429" s="18">
        <v>43710</v>
      </c>
      <c r="D429" t="s">
        <v>4326</v>
      </c>
      <c r="E429" s="1">
        <v>16995000</v>
      </c>
      <c r="F429" s="1">
        <v>0</v>
      </c>
      <c r="G429" s="1">
        <v>16995000</v>
      </c>
      <c r="H429" t="s">
        <v>157</v>
      </c>
    </row>
    <row r="430" spans="1:8" x14ac:dyDescent="0.35">
      <c r="A430" t="s">
        <v>3660</v>
      </c>
      <c r="B430">
        <v>1350</v>
      </c>
      <c r="C430" s="18">
        <v>43710</v>
      </c>
      <c r="D430" t="s">
        <v>4327</v>
      </c>
      <c r="E430" s="1">
        <v>7210000</v>
      </c>
      <c r="F430" s="1">
        <v>0</v>
      </c>
      <c r="G430" s="1">
        <v>7210000</v>
      </c>
      <c r="H430" t="s">
        <v>157</v>
      </c>
    </row>
    <row r="431" spans="1:8" x14ac:dyDescent="0.35">
      <c r="A431" t="s">
        <v>3636</v>
      </c>
      <c r="B431">
        <v>1351</v>
      </c>
      <c r="C431" s="18">
        <v>43711</v>
      </c>
      <c r="D431" t="s">
        <v>3637</v>
      </c>
      <c r="E431" s="1">
        <v>57968120</v>
      </c>
      <c r="F431" s="1">
        <v>0</v>
      </c>
      <c r="G431" s="1">
        <v>57968120</v>
      </c>
      <c r="H431" t="s">
        <v>157</v>
      </c>
    </row>
    <row r="432" spans="1:8" x14ac:dyDescent="0.35">
      <c r="A432" t="s">
        <v>3638</v>
      </c>
      <c r="B432">
        <v>1352</v>
      </c>
      <c r="C432" s="18">
        <v>43711</v>
      </c>
      <c r="D432" t="s">
        <v>3639</v>
      </c>
      <c r="E432" s="1">
        <v>57968120</v>
      </c>
      <c r="F432" s="1">
        <v>0</v>
      </c>
      <c r="G432" s="1">
        <v>57968120</v>
      </c>
      <c r="H432" t="s">
        <v>157</v>
      </c>
    </row>
    <row r="433" spans="1:8" x14ac:dyDescent="0.35">
      <c r="A433" t="s">
        <v>3640</v>
      </c>
      <c r="B433">
        <v>1353</v>
      </c>
      <c r="C433" s="18">
        <v>43711</v>
      </c>
      <c r="D433" t="s">
        <v>3641</v>
      </c>
      <c r="E433" s="1">
        <v>57968120</v>
      </c>
      <c r="F433" s="1">
        <v>0</v>
      </c>
      <c r="G433" s="1">
        <v>57968120</v>
      </c>
      <c r="H433" t="s">
        <v>157</v>
      </c>
    </row>
    <row r="434" spans="1:8" x14ac:dyDescent="0.35">
      <c r="A434" t="s">
        <v>3705</v>
      </c>
      <c r="B434">
        <v>1356</v>
      </c>
      <c r="C434" s="18">
        <v>43711</v>
      </c>
      <c r="D434" t="s">
        <v>4328</v>
      </c>
      <c r="E434" s="1">
        <v>11783200</v>
      </c>
      <c r="F434" s="1">
        <v>0</v>
      </c>
      <c r="G434" s="1">
        <v>11783200</v>
      </c>
      <c r="H434" t="s">
        <v>157</v>
      </c>
    </row>
    <row r="435" spans="1:8" x14ac:dyDescent="0.35">
      <c r="A435" t="s">
        <v>4226</v>
      </c>
      <c r="B435">
        <v>1387</v>
      </c>
      <c r="C435" s="18">
        <v>43719</v>
      </c>
      <c r="D435" t="s">
        <v>154</v>
      </c>
      <c r="E435" s="1">
        <v>313500458</v>
      </c>
      <c r="F435" s="1">
        <v>0</v>
      </c>
      <c r="G435" s="1">
        <v>313500458</v>
      </c>
      <c r="H435" t="s">
        <v>159</v>
      </c>
    </row>
    <row r="436" spans="1:8" x14ac:dyDescent="0.35">
      <c r="A436" t="s">
        <v>4228</v>
      </c>
      <c r="B436">
        <v>1391</v>
      </c>
      <c r="C436" s="18">
        <v>43721</v>
      </c>
      <c r="D436" t="s">
        <v>4229</v>
      </c>
      <c r="E436" s="1">
        <v>35815105</v>
      </c>
      <c r="F436" s="1">
        <v>0</v>
      </c>
      <c r="G436" s="1">
        <v>35815105</v>
      </c>
      <c r="H436" t="s">
        <v>160</v>
      </c>
    </row>
    <row r="437" spans="1:8" x14ac:dyDescent="0.35">
      <c r="A437" t="s">
        <v>4227</v>
      </c>
      <c r="B437">
        <v>1392</v>
      </c>
      <c r="C437" s="18">
        <v>43721</v>
      </c>
      <c r="D437" t="s">
        <v>4229</v>
      </c>
      <c r="E437" s="1">
        <v>30809095</v>
      </c>
      <c r="F437" s="1">
        <v>0</v>
      </c>
      <c r="G437" s="1">
        <v>30809095</v>
      </c>
      <c r="H437" t="s">
        <v>160</v>
      </c>
    </row>
    <row r="438" spans="1:8" x14ac:dyDescent="0.35">
      <c r="A438" t="s">
        <v>4244</v>
      </c>
      <c r="B438">
        <v>1402</v>
      </c>
      <c r="C438" s="18">
        <v>43724</v>
      </c>
      <c r="D438" t="s">
        <v>4245</v>
      </c>
      <c r="E438" s="1">
        <v>5776840</v>
      </c>
      <c r="F438" s="1">
        <v>0</v>
      </c>
      <c r="G438" s="1">
        <v>5776840</v>
      </c>
      <c r="H438" t="s">
        <v>160</v>
      </c>
    </row>
    <row r="439" spans="1:8" x14ac:dyDescent="0.35">
      <c r="A439" t="s">
        <v>4237</v>
      </c>
      <c r="B439">
        <v>1405</v>
      </c>
      <c r="C439" s="18">
        <v>43724</v>
      </c>
      <c r="D439" t="s">
        <v>4236</v>
      </c>
      <c r="E439" s="1">
        <v>57968120</v>
      </c>
      <c r="F439" s="1">
        <v>0</v>
      </c>
      <c r="G439" s="1">
        <v>57968120</v>
      </c>
      <c r="H439" t="s">
        <v>160</v>
      </c>
    </row>
    <row r="440" spans="1:8" x14ac:dyDescent="0.35">
      <c r="A440" t="s">
        <v>4238</v>
      </c>
      <c r="B440">
        <v>1406</v>
      </c>
      <c r="C440" s="18">
        <v>43724</v>
      </c>
      <c r="D440" t="s">
        <v>4240</v>
      </c>
      <c r="E440" s="1">
        <v>57968120</v>
      </c>
      <c r="F440" s="1">
        <v>0</v>
      </c>
      <c r="G440" s="1">
        <v>57968120</v>
      </c>
      <c r="H440" t="s">
        <v>157</v>
      </c>
    </row>
    <row r="441" spans="1:8" x14ac:dyDescent="0.35">
      <c r="A441" t="s">
        <v>4239</v>
      </c>
      <c r="B441">
        <v>1408</v>
      </c>
      <c r="C441" s="18">
        <v>43724</v>
      </c>
      <c r="D441" t="s">
        <v>4241</v>
      </c>
      <c r="E441" s="1">
        <v>57968120</v>
      </c>
      <c r="F441" s="1">
        <v>0</v>
      </c>
      <c r="G441" s="1">
        <v>57968120</v>
      </c>
      <c r="H441" t="s">
        <v>157</v>
      </c>
    </row>
    <row r="442" spans="1:8" x14ac:dyDescent="0.35">
      <c r="A442" t="s">
        <v>4243</v>
      </c>
      <c r="B442">
        <v>1411</v>
      </c>
      <c r="C442" s="18">
        <v>43724</v>
      </c>
      <c r="D442" t="s">
        <v>4242</v>
      </c>
      <c r="E442" s="1">
        <v>57968120</v>
      </c>
      <c r="F442" s="1">
        <v>0</v>
      </c>
      <c r="G442" s="1">
        <v>57968120</v>
      </c>
      <c r="H442" t="s">
        <v>157</v>
      </c>
    </row>
    <row r="443" spans="1:8" x14ac:dyDescent="0.35">
      <c r="A443" t="s">
        <v>4231</v>
      </c>
      <c r="B443">
        <v>1415</v>
      </c>
      <c r="C443" s="18">
        <v>43724</v>
      </c>
      <c r="D443" t="s">
        <v>4230</v>
      </c>
      <c r="E443" s="1">
        <v>57741466</v>
      </c>
      <c r="F443" s="1">
        <v>0</v>
      </c>
      <c r="G443" s="1">
        <v>57741466</v>
      </c>
      <c r="H443" t="s">
        <v>160</v>
      </c>
    </row>
    <row r="444" spans="1:8" x14ac:dyDescent="0.35">
      <c r="A444" t="s">
        <v>4235</v>
      </c>
      <c r="B444">
        <v>1416</v>
      </c>
      <c r="C444" s="18">
        <v>43724</v>
      </c>
      <c r="D444" t="s">
        <v>4234</v>
      </c>
      <c r="E444" s="1">
        <v>57968120</v>
      </c>
      <c r="F444" s="1">
        <v>0</v>
      </c>
      <c r="G444" s="1">
        <v>57968120</v>
      </c>
      <c r="H444" t="s">
        <v>157</v>
      </c>
    </row>
    <row r="445" spans="1:8" x14ac:dyDescent="0.35">
      <c r="A445" t="s">
        <v>4233</v>
      </c>
      <c r="B445">
        <v>1417</v>
      </c>
      <c r="C445" s="18">
        <v>43724</v>
      </c>
      <c r="D445" t="s">
        <v>4232</v>
      </c>
      <c r="E445" s="1">
        <v>57968120</v>
      </c>
      <c r="F445" s="1">
        <v>0</v>
      </c>
      <c r="G445" s="1">
        <v>57968120</v>
      </c>
      <c r="H445" t="s">
        <v>157</v>
      </c>
    </row>
    <row r="446" spans="1:8" x14ac:dyDescent="0.35">
      <c r="A446" t="s">
        <v>4261</v>
      </c>
      <c r="B446">
        <v>1434</v>
      </c>
      <c r="C446" s="18">
        <v>43732</v>
      </c>
      <c r="D446" t="s">
        <v>4331</v>
      </c>
      <c r="E446" s="1">
        <v>4902800</v>
      </c>
      <c r="F446" s="1">
        <v>0</v>
      </c>
      <c r="G446" s="1">
        <v>4902800</v>
      </c>
      <c r="H446" t="s">
        <v>157</v>
      </c>
    </row>
    <row r="447" spans="1:8" x14ac:dyDescent="0.35">
      <c r="A447" t="s">
        <v>4262</v>
      </c>
      <c r="B447">
        <v>1435</v>
      </c>
      <c r="C447" s="18">
        <v>43732</v>
      </c>
      <c r="D447" t="s">
        <v>4332</v>
      </c>
      <c r="E447" s="1">
        <v>4326000</v>
      </c>
      <c r="F447" s="1">
        <v>0</v>
      </c>
      <c r="G447" s="1">
        <v>4326000</v>
      </c>
      <c r="H447" t="s">
        <v>157</v>
      </c>
    </row>
    <row r="448" spans="1:8" x14ac:dyDescent="0.35">
      <c r="A448" t="s">
        <v>4263</v>
      </c>
      <c r="B448">
        <v>1436</v>
      </c>
      <c r="C448" s="18">
        <v>43732</v>
      </c>
      <c r="D448" t="s">
        <v>4333</v>
      </c>
      <c r="E448" s="1">
        <v>4326000</v>
      </c>
      <c r="F448" s="1">
        <v>0</v>
      </c>
      <c r="G448" s="1">
        <v>4326000</v>
      </c>
      <c r="H448" t="s">
        <v>157</v>
      </c>
    </row>
    <row r="449" spans="1:8" x14ac:dyDescent="0.35">
      <c r="A449" t="s">
        <v>4252</v>
      </c>
      <c r="B449">
        <v>1437</v>
      </c>
      <c r="C449" s="18">
        <v>43732</v>
      </c>
      <c r="D449" t="s">
        <v>4251</v>
      </c>
      <c r="E449" s="1">
        <v>16995000</v>
      </c>
      <c r="F449" s="1">
        <v>0</v>
      </c>
      <c r="G449" s="1">
        <v>16995000</v>
      </c>
      <c r="H449" t="s">
        <v>157</v>
      </c>
    </row>
    <row r="450" spans="1:8" x14ac:dyDescent="0.35">
      <c r="A450" t="s">
        <v>4253</v>
      </c>
      <c r="B450">
        <v>1438</v>
      </c>
      <c r="C450" s="18">
        <v>43732</v>
      </c>
      <c r="D450" t="s">
        <v>4286</v>
      </c>
      <c r="E450" s="1">
        <v>10423600</v>
      </c>
      <c r="F450" s="1">
        <v>0</v>
      </c>
      <c r="G450" s="1">
        <v>10423600</v>
      </c>
      <c r="H450" t="s">
        <v>157</v>
      </c>
    </row>
    <row r="451" spans="1:8" x14ac:dyDescent="0.35">
      <c r="A451" t="s">
        <v>4254</v>
      </c>
      <c r="B451">
        <v>1439</v>
      </c>
      <c r="C451" s="18">
        <v>43732</v>
      </c>
      <c r="D451" t="s">
        <v>4334</v>
      </c>
      <c r="E451" s="1">
        <v>15408800</v>
      </c>
      <c r="F451" s="1">
        <v>0</v>
      </c>
      <c r="G451" s="1">
        <v>15408800</v>
      </c>
      <c r="H451" t="s">
        <v>157</v>
      </c>
    </row>
    <row r="452" spans="1:8" x14ac:dyDescent="0.35">
      <c r="A452" t="s">
        <v>4255</v>
      </c>
      <c r="B452">
        <v>1440</v>
      </c>
      <c r="C452" s="18">
        <v>43732</v>
      </c>
      <c r="D452" t="s">
        <v>4335</v>
      </c>
      <c r="E452" s="1">
        <v>10305150</v>
      </c>
      <c r="F452" s="1">
        <v>0</v>
      </c>
      <c r="G452" s="1">
        <v>10305150</v>
      </c>
      <c r="H452" t="s">
        <v>157</v>
      </c>
    </row>
    <row r="453" spans="1:8" x14ac:dyDescent="0.35">
      <c r="A453" t="s">
        <v>4256</v>
      </c>
      <c r="B453">
        <v>1441</v>
      </c>
      <c r="C453" s="18">
        <v>43732</v>
      </c>
      <c r="D453" t="s">
        <v>4336</v>
      </c>
      <c r="E453" s="1">
        <v>15233700</v>
      </c>
      <c r="F453" s="1">
        <v>0</v>
      </c>
      <c r="G453" s="1">
        <v>15233700</v>
      </c>
      <c r="H453" t="s">
        <v>157</v>
      </c>
    </row>
    <row r="454" spans="1:8" x14ac:dyDescent="0.35">
      <c r="A454" t="s">
        <v>4258</v>
      </c>
      <c r="B454">
        <v>1442</v>
      </c>
      <c r="C454" s="18">
        <v>43732</v>
      </c>
      <c r="D454" t="s">
        <v>4337</v>
      </c>
      <c r="E454" s="1">
        <v>15058600</v>
      </c>
      <c r="F454" s="1">
        <v>0</v>
      </c>
      <c r="G454" s="1">
        <v>15058600</v>
      </c>
      <c r="H454" t="s">
        <v>157</v>
      </c>
    </row>
    <row r="455" spans="1:8" x14ac:dyDescent="0.35">
      <c r="A455" t="s">
        <v>4257</v>
      </c>
      <c r="B455">
        <v>1443</v>
      </c>
      <c r="C455" s="18">
        <v>43732</v>
      </c>
      <c r="D455" t="s">
        <v>4338</v>
      </c>
      <c r="E455" s="1">
        <v>9648010</v>
      </c>
      <c r="F455" s="1">
        <v>0</v>
      </c>
      <c r="G455" s="1">
        <v>9648010</v>
      </c>
      <c r="H455" t="s">
        <v>157</v>
      </c>
    </row>
    <row r="456" spans="1:8" x14ac:dyDescent="0.35">
      <c r="A456" t="s">
        <v>4259</v>
      </c>
      <c r="B456">
        <v>1444</v>
      </c>
      <c r="C456" s="18">
        <v>43732</v>
      </c>
      <c r="D456" t="s">
        <v>4339</v>
      </c>
      <c r="E456" s="1">
        <v>10186700</v>
      </c>
      <c r="F456" s="1">
        <v>0</v>
      </c>
      <c r="G456" s="1">
        <v>10186700</v>
      </c>
      <c r="H456" t="s">
        <v>157</v>
      </c>
    </row>
    <row r="457" spans="1:8" x14ac:dyDescent="0.35">
      <c r="A457" t="s">
        <v>4260</v>
      </c>
      <c r="B457">
        <v>1445</v>
      </c>
      <c r="C457" s="18">
        <v>43732</v>
      </c>
      <c r="D457" t="s">
        <v>4340</v>
      </c>
      <c r="E457" s="1">
        <v>11673333</v>
      </c>
      <c r="F457" s="1">
        <v>0</v>
      </c>
      <c r="G457" s="1">
        <v>11673333</v>
      </c>
      <c r="H457" t="s">
        <v>157</v>
      </c>
    </row>
    <row r="458" spans="1:8" x14ac:dyDescent="0.35">
      <c r="A458" t="s">
        <v>4275</v>
      </c>
      <c r="B458">
        <v>1446</v>
      </c>
      <c r="C458" s="18">
        <v>43733</v>
      </c>
      <c r="D458" t="s">
        <v>4296</v>
      </c>
      <c r="E458" s="1">
        <v>3553500</v>
      </c>
      <c r="F458" s="1">
        <v>0</v>
      </c>
      <c r="G458" s="1">
        <v>3553500</v>
      </c>
      <c r="H458" t="s">
        <v>157</v>
      </c>
    </row>
    <row r="459" spans="1:8" x14ac:dyDescent="0.35">
      <c r="A459" t="s">
        <v>4273</v>
      </c>
      <c r="B459">
        <v>1447</v>
      </c>
      <c r="C459" s="18">
        <v>43733</v>
      </c>
      <c r="D459" t="s">
        <v>4295</v>
      </c>
      <c r="E459" s="1">
        <v>3553500</v>
      </c>
      <c r="F459" s="1">
        <v>0</v>
      </c>
      <c r="G459" s="1">
        <v>3553500</v>
      </c>
      <c r="H459" t="s">
        <v>157</v>
      </c>
    </row>
    <row r="460" spans="1:8" x14ac:dyDescent="0.35">
      <c r="A460" t="s">
        <v>4272</v>
      </c>
      <c r="B460">
        <v>1448</v>
      </c>
      <c r="C460" s="18">
        <v>43733</v>
      </c>
      <c r="D460" t="s">
        <v>4294</v>
      </c>
      <c r="E460" s="1">
        <v>8291500</v>
      </c>
      <c r="F460" s="1">
        <v>0</v>
      </c>
      <c r="G460" s="1">
        <v>8291500</v>
      </c>
      <c r="H460" t="s">
        <v>157</v>
      </c>
    </row>
    <row r="461" spans="1:8" x14ac:dyDescent="0.35">
      <c r="A461" t="s">
        <v>4271</v>
      </c>
      <c r="B461">
        <v>1449</v>
      </c>
      <c r="C461" s="18">
        <v>43733</v>
      </c>
      <c r="D461" t="s">
        <v>4293</v>
      </c>
      <c r="E461" s="1">
        <v>4085667</v>
      </c>
      <c r="F461" s="1">
        <v>0</v>
      </c>
      <c r="G461" s="1">
        <v>4085667</v>
      </c>
      <c r="H461" t="s">
        <v>157</v>
      </c>
    </row>
    <row r="462" spans="1:8" x14ac:dyDescent="0.35">
      <c r="A462" t="s">
        <v>4264</v>
      </c>
      <c r="B462">
        <v>1450</v>
      </c>
      <c r="C462" s="18">
        <v>43733</v>
      </c>
      <c r="D462" t="s">
        <v>4341</v>
      </c>
      <c r="E462" s="1">
        <v>11261333</v>
      </c>
      <c r="F462" s="1">
        <v>0</v>
      </c>
      <c r="G462" s="1">
        <v>11261333</v>
      </c>
      <c r="H462" t="s">
        <v>157</v>
      </c>
    </row>
    <row r="463" spans="1:8" x14ac:dyDescent="0.35">
      <c r="A463" t="s">
        <v>4270</v>
      </c>
      <c r="B463">
        <v>1451</v>
      </c>
      <c r="C463" s="18">
        <v>43733</v>
      </c>
      <c r="D463" t="s">
        <v>4292</v>
      </c>
      <c r="E463" s="1">
        <v>1922667</v>
      </c>
      <c r="F463" s="1">
        <v>0</v>
      </c>
      <c r="G463" s="1">
        <v>1922667</v>
      </c>
      <c r="H463" t="s">
        <v>157</v>
      </c>
    </row>
    <row r="464" spans="1:8" x14ac:dyDescent="0.35">
      <c r="A464" t="s">
        <v>4248</v>
      </c>
      <c r="B464">
        <v>1452</v>
      </c>
      <c r="C464" s="18">
        <v>43733</v>
      </c>
      <c r="D464" t="s">
        <v>4342</v>
      </c>
      <c r="E464" s="1">
        <v>36153496</v>
      </c>
      <c r="F464" s="1">
        <v>0</v>
      </c>
      <c r="G464" s="1">
        <v>36153496</v>
      </c>
      <c r="H464" t="s">
        <v>160</v>
      </c>
    </row>
    <row r="465" spans="1:8" x14ac:dyDescent="0.35">
      <c r="A465" t="s">
        <v>4249</v>
      </c>
      <c r="B465">
        <v>1453</v>
      </c>
      <c r="C465" s="18">
        <v>43733</v>
      </c>
      <c r="D465" t="s">
        <v>4343</v>
      </c>
      <c r="E465" s="1">
        <v>42174000</v>
      </c>
      <c r="F465" s="1">
        <v>0</v>
      </c>
      <c r="G465" s="1">
        <v>42174000</v>
      </c>
      <c r="H465" t="s">
        <v>160</v>
      </c>
    </row>
    <row r="466" spans="1:8" x14ac:dyDescent="0.35">
      <c r="A466" t="s">
        <v>4269</v>
      </c>
      <c r="B466">
        <v>1455</v>
      </c>
      <c r="C466" s="18">
        <v>43733</v>
      </c>
      <c r="D466" t="s">
        <v>4291</v>
      </c>
      <c r="E466" s="1">
        <v>18746000</v>
      </c>
      <c r="F466" s="1">
        <v>0</v>
      </c>
      <c r="G466" s="1">
        <v>18746000</v>
      </c>
      <c r="H466" t="s">
        <v>157</v>
      </c>
    </row>
    <row r="467" spans="1:8" x14ac:dyDescent="0.35">
      <c r="A467" t="s">
        <v>4283</v>
      </c>
      <c r="B467">
        <v>1456</v>
      </c>
      <c r="C467" s="18">
        <v>43733</v>
      </c>
      <c r="D467" t="s">
        <v>4344</v>
      </c>
      <c r="E467" s="1">
        <v>6798000</v>
      </c>
      <c r="F467" s="1">
        <v>0</v>
      </c>
      <c r="G467" s="1">
        <v>6798000</v>
      </c>
      <c r="H467" t="s">
        <v>157</v>
      </c>
    </row>
    <row r="468" spans="1:8" x14ac:dyDescent="0.35">
      <c r="A468" t="s">
        <v>4276</v>
      </c>
      <c r="B468">
        <v>1457</v>
      </c>
      <c r="C468" s="18">
        <v>43733</v>
      </c>
      <c r="D468" t="s">
        <v>4345</v>
      </c>
      <c r="E468" s="1">
        <v>9338667</v>
      </c>
      <c r="F468" s="1">
        <v>0</v>
      </c>
      <c r="G468" s="1">
        <v>9338667</v>
      </c>
      <c r="H468" t="s">
        <v>157</v>
      </c>
    </row>
    <row r="469" spans="1:8" x14ac:dyDescent="0.35">
      <c r="A469" t="s">
        <v>4277</v>
      </c>
      <c r="B469">
        <v>1458</v>
      </c>
      <c r="C469" s="18">
        <v>43733</v>
      </c>
      <c r="D469" t="s">
        <v>4346</v>
      </c>
      <c r="E469" s="1">
        <v>10272533</v>
      </c>
      <c r="F469" s="1">
        <v>0</v>
      </c>
      <c r="G469" s="1">
        <v>10272533</v>
      </c>
      <c r="H469" t="s">
        <v>157</v>
      </c>
    </row>
    <row r="470" spans="1:8" x14ac:dyDescent="0.35">
      <c r="A470" t="s">
        <v>4278</v>
      </c>
      <c r="B470">
        <v>1459</v>
      </c>
      <c r="C470" s="18">
        <v>43733</v>
      </c>
      <c r="D470" t="s">
        <v>4347</v>
      </c>
      <c r="E470" s="1">
        <v>9338667</v>
      </c>
      <c r="F470" s="1">
        <v>0</v>
      </c>
      <c r="G470" s="1">
        <v>9338667</v>
      </c>
      <c r="H470" t="s">
        <v>157</v>
      </c>
    </row>
    <row r="471" spans="1:8" x14ac:dyDescent="0.35">
      <c r="A471" t="s">
        <v>4246</v>
      </c>
      <c r="B471">
        <v>1460</v>
      </c>
      <c r="C471" s="18">
        <v>43733</v>
      </c>
      <c r="D471" t="s">
        <v>4348</v>
      </c>
      <c r="E471" s="1">
        <v>6658583</v>
      </c>
      <c r="F471" s="1">
        <v>0</v>
      </c>
      <c r="G471" s="1">
        <v>6658583</v>
      </c>
      <c r="H471" t="s">
        <v>160</v>
      </c>
    </row>
    <row r="472" spans="1:8" x14ac:dyDescent="0.35">
      <c r="A472" t="s">
        <v>4284</v>
      </c>
      <c r="B472">
        <v>1461</v>
      </c>
      <c r="C472" s="18">
        <v>43733</v>
      </c>
      <c r="D472" t="s">
        <v>4349</v>
      </c>
      <c r="E472" s="1">
        <v>11206400</v>
      </c>
      <c r="F472" s="1">
        <v>175100</v>
      </c>
      <c r="G472" s="1">
        <v>11031300</v>
      </c>
      <c r="H472" t="s">
        <v>157</v>
      </c>
    </row>
    <row r="473" spans="1:8" x14ac:dyDescent="0.35">
      <c r="A473" t="s">
        <v>4279</v>
      </c>
      <c r="B473">
        <v>1462</v>
      </c>
      <c r="C473" s="18">
        <v>43733</v>
      </c>
      <c r="D473" t="s">
        <v>4350</v>
      </c>
      <c r="E473" s="1">
        <v>8054600</v>
      </c>
      <c r="F473" s="1">
        <v>0</v>
      </c>
      <c r="G473" s="1">
        <v>8054600</v>
      </c>
      <c r="H473" t="s">
        <v>157</v>
      </c>
    </row>
    <row r="474" spans="1:8" x14ac:dyDescent="0.35">
      <c r="A474" t="s">
        <v>4280</v>
      </c>
      <c r="B474">
        <v>1463</v>
      </c>
      <c r="C474" s="18">
        <v>43733</v>
      </c>
      <c r="D474" t="s">
        <v>4351</v>
      </c>
      <c r="E474" s="1">
        <v>9338667</v>
      </c>
      <c r="F474" s="1">
        <v>0</v>
      </c>
      <c r="G474" s="1">
        <v>9338667</v>
      </c>
      <c r="H474" t="s">
        <v>157</v>
      </c>
    </row>
    <row r="475" spans="1:8" x14ac:dyDescent="0.35">
      <c r="A475" t="s">
        <v>4281</v>
      </c>
      <c r="B475">
        <v>1464</v>
      </c>
      <c r="C475" s="18">
        <v>43733</v>
      </c>
      <c r="D475" t="s">
        <v>4352</v>
      </c>
      <c r="E475" s="1">
        <v>9201333</v>
      </c>
      <c r="F475" s="1">
        <v>0</v>
      </c>
      <c r="G475" s="1">
        <v>9201333</v>
      </c>
      <c r="H475" t="s">
        <v>157</v>
      </c>
    </row>
    <row r="476" spans="1:8" x14ac:dyDescent="0.35">
      <c r="A476" t="s">
        <v>4282</v>
      </c>
      <c r="B476">
        <v>1465</v>
      </c>
      <c r="C476" s="18">
        <v>43733</v>
      </c>
      <c r="D476" t="s">
        <v>4353</v>
      </c>
      <c r="E476" s="1">
        <v>13802000</v>
      </c>
      <c r="F476" s="1">
        <v>0</v>
      </c>
      <c r="G476" s="1">
        <v>13802000</v>
      </c>
      <c r="H476" t="s">
        <v>157</v>
      </c>
    </row>
    <row r="477" spans="1:8" x14ac:dyDescent="0.35">
      <c r="A477" t="s">
        <v>4247</v>
      </c>
      <c r="B477">
        <v>1466</v>
      </c>
      <c r="C477" s="18">
        <v>43733</v>
      </c>
      <c r="D477" t="s">
        <v>4354</v>
      </c>
      <c r="E477" s="1">
        <v>1216157</v>
      </c>
      <c r="F477" s="1">
        <v>0</v>
      </c>
      <c r="G477" s="1">
        <v>1216157</v>
      </c>
      <c r="H477" t="s">
        <v>160</v>
      </c>
    </row>
    <row r="478" spans="1:8" x14ac:dyDescent="0.35">
      <c r="A478" t="s">
        <v>4265</v>
      </c>
      <c r="B478">
        <v>1469</v>
      </c>
      <c r="C478" s="18">
        <v>43733</v>
      </c>
      <c r="D478" t="s">
        <v>4288</v>
      </c>
      <c r="E478" s="1">
        <v>11124000</v>
      </c>
      <c r="F478" s="1">
        <v>0</v>
      </c>
      <c r="G478" s="1">
        <v>11124000</v>
      </c>
      <c r="H478" t="s">
        <v>157</v>
      </c>
    </row>
    <row r="479" spans="1:8" x14ac:dyDescent="0.35">
      <c r="A479" t="s">
        <v>4302</v>
      </c>
      <c r="B479">
        <v>1470</v>
      </c>
      <c r="C479" s="18">
        <v>43733</v>
      </c>
      <c r="D479" t="s">
        <v>4355</v>
      </c>
      <c r="E479" s="1">
        <v>1098691</v>
      </c>
      <c r="F479" s="1">
        <v>0</v>
      </c>
      <c r="G479" s="1">
        <v>1098691</v>
      </c>
      <c r="H479" t="s">
        <v>160</v>
      </c>
    </row>
    <row r="480" spans="1:8" x14ac:dyDescent="0.35">
      <c r="A480" t="s">
        <v>4303</v>
      </c>
      <c r="B480">
        <v>1471</v>
      </c>
      <c r="C480" s="18">
        <v>43733</v>
      </c>
      <c r="D480" t="s">
        <v>4356</v>
      </c>
      <c r="E480" s="1">
        <v>942273</v>
      </c>
      <c r="F480" s="1">
        <v>0</v>
      </c>
      <c r="G480" s="1">
        <v>942273</v>
      </c>
      <c r="H480" t="s">
        <v>160</v>
      </c>
    </row>
    <row r="481" spans="1:8" x14ac:dyDescent="0.35">
      <c r="A481" t="s">
        <v>4274</v>
      </c>
      <c r="B481">
        <v>1472</v>
      </c>
      <c r="C481" s="18">
        <v>43734</v>
      </c>
      <c r="D481" t="s">
        <v>4357</v>
      </c>
      <c r="E481" s="1">
        <v>10423600</v>
      </c>
      <c r="F481" s="1">
        <v>0</v>
      </c>
      <c r="G481" s="1">
        <v>10423600</v>
      </c>
      <c r="H481" t="s">
        <v>157</v>
      </c>
    </row>
    <row r="482" spans="1:8" x14ac:dyDescent="0.35">
      <c r="A482" t="s">
        <v>4285</v>
      </c>
      <c r="B482">
        <v>1473</v>
      </c>
      <c r="C482" s="18">
        <v>43734</v>
      </c>
      <c r="D482" t="s">
        <v>4358</v>
      </c>
      <c r="E482" s="1">
        <v>10577070</v>
      </c>
      <c r="F482" s="1">
        <v>0</v>
      </c>
      <c r="G482" s="1">
        <v>10577070</v>
      </c>
      <c r="H482" t="s">
        <v>157</v>
      </c>
    </row>
    <row r="483" spans="1:8" x14ac:dyDescent="0.35">
      <c r="A483" t="s">
        <v>4268</v>
      </c>
      <c r="B483">
        <v>1474</v>
      </c>
      <c r="C483" s="18">
        <v>43734</v>
      </c>
      <c r="D483" t="s">
        <v>4359</v>
      </c>
      <c r="E483" s="1">
        <v>9357550</v>
      </c>
      <c r="F483" s="1">
        <v>0</v>
      </c>
      <c r="G483" s="1">
        <v>9357550</v>
      </c>
      <c r="H483" t="s">
        <v>157</v>
      </c>
    </row>
    <row r="484" spans="1:8" x14ac:dyDescent="0.35">
      <c r="A484" t="s">
        <v>4267</v>
      </c>
      <c r="B484">
        <v>1475</v>
      </c>
      <c r="C484" s="18">
        <v>43734</v>
      </c>
      <c r="D484" t="s">
        <v>4290</v>
      </c>
      <c r="E484" s="1">
        <v>9594450</v>
      </c>
      <c r="F484" s="1">
        <v>0</v>
      </c>
      <c r="G484" s="1">
        <v>9594450</v>
      </c>
      <c r="H484" t="s">
        <v>157</v>
      </c>
    </row>
    <row r="485" spans="1:8" x14ac:dyDescent="0.35">
      <c r="A485" t="s">
        <v>4266</v>
      </c>
      <c r="B485">
        <v>1476</v>
      </c>
      <c r="C485" s="18">
        <v>43734</v>
      </c>
      <c r="D485" t="s">
        <v>4289</v>
      </c>
      <c r="E485" s="1">
        <v>16686000</v>
      </c>
      <c r="F485" s="1">
        <v>0</v>
      </c>
      <c r="G485" s="1">
        <v>16686000</v>
      </c>
      <c r="H485" t="s">
        <v>157</v>
      </c>
    </row>
    <row r="486" spans="1:8" x14ac:dyDescent="0.35">
      <c r="A486" t="s">
        <v>4304</v>
      </c>
      <c r="B486">
        <v>1477</v>
      </c>
      <c r="C486" s="18">
        <v>43734</v>
      </c>
      <c r="D486" t="s">
        <v>4360</v>
      </c>
      <c r="E486" s="1">
        <v>4586247</v>
      </c>
      <c r="F486" s="1">
        <v>0</v>
      </c>
      <c r="G486" s="1">
        <v>4586247</v>
      </c>
      <c r="H486" t="s">
        <v>160</v>
      </c>
    </row>
    <row r="487" spans="1:8" x14ac:dyDescent="0.35">
      <c r="A487" t="s">
        <v>4305</v>
      </c>
      <c r="B487">
        <v>1478</v>
      </c>
      <c r="C487" s="18">
        <v>43734</v>
      </c>
      <c r="D487" t="s">
        <v>4361</v>
      </c>
      <c r="E487" s="1">
        <v>862318</v>
      </c>
      <c r="F487" s="1">
        <v>0</v>
      </c>
      <c r="G487" s="1">
        <v>862318</v>
      </c>
      <c r="H487" t="s">
        <v>160</v>
      </c>
    </row>
    <row r="488" spans="1:8" x14ac:dyDescent="0.35">
      <c r="A488" t="s">
        <v>4250</v>
      </c>
      <c r="B488">
        <v>1479</v>
      </c>
      <c r="C488" s="18">
        <v>43734</v>
      </c>
      <c r="D488" t="s">
        <v>4362</v>
      </c>
      <c r="E488" s="1">
        <v>153222630</v>
      </c>
      <c r="F488" s="1">
        <v>0</v>
      </c>
      <c r="G488" s="1">
        <v>153222630</v>
      </c>
      <c r="H488" t="s">
        <v>157</v>
      </c>
    </row>
    <row r="489" spans="1:8" x14ac:dyDescent="0.35">
      <c r="A489" t="s">
        <v>4306</v>
      </c>
      <c r="B489">
        <v>1480</v>
      </c>
      <c r="C489" s="18">
        <v>43734</v>
      </c>
      <c r="D489" t="s">
        <v>4363</v>
      </c>
      <c r="E489" s="1">
        <v>1217119</v>
      </c>
      <c r="F489" s="1">
        <v>0</v>
      </c>
      <c r="G489" s="1">
        <v>1217119</v>
      </c>
      <c r="H489" t="s">
        <v>160</v>
      </c>
    </row>
    <row r="490" spans="1:8" x14ac:dyDescent="0.35">
      <c r="A490" t="s">
        <v>4300</v>
      </c>
      <c r="B490">
        <v>1481</v>
      </c>
      <c r="C490" s="18">
        <v>43734</v>
      </c>
      <c r="D490" t="s">
        <v>4364</v>
      </c>
      <c r="E490" s="1">
        <v>17187843</v>
      </c>
      <c r="F490" s="1">
        <v>0</v>
      </c>
      <c r="G490" s="1">
        <v>17187843</v>
      </c>
      <c r="H490" t="s">
        <v>160</v>
      </c>
    </row>
    <row r="491" spans="1:8" x14ac:dyDescent="0.35">
      <c r="A491" t="s">
        <v>4301</v>
      </c>
      <c r="B491">
        <v>1482</v>
      </c>
      <c r="C491" s="18">
        <v>43734</v>
      </c>
      <c r="D491" t="s">
        <v>4365</v>
      </c>
      <c r="E491" s="1">
        <v>1509506</v>
      </c>
      <c r="F491" s="1">
        <v>0</v>
      </c>
      <c r="G491" s="1">
        <v>1509506</v>
      </c>
      <c r="H491" t="s">
        <v>160</v>
      </c>
    </row>
    <row r="492" spans="1:8" x14ac:dyDescent="0.35">
      <c r="A492" t="s">
        <v>4308</v>
      </c>
      <c r="B492">
        <v>1483</v>
      </c>
      <c r="C492" s="18">
        <v>43735</v>
      </c>
      <c r="D492" t="s">
        <v>4366</v>
      </c>
      <c r="E492" s="1">
        <v>12360000</v>
      </c>
      <c r="F492" s="1">
        <v>0</v>
      </c>
      <c r="G492" s="1">
        <v>12360000</v>
      </c>
      <c r="H492" t="s">
        <v>157</v>
      </c>
    </row>
    <row r="493" spans="1:8" x14ac:dyDescent="0.35">
      <c r="A493" t="s">
        <v>4307</v>
      </c>
      <c r="B493">
        <v>1484</v>
      </c>
      <c r="C493" s="18">
        <v>43735</v>
      </c>
      <c r="D493" t="s">
        <v>4367</v>
      </c>
      <c r="E493" s="1">
        <v>9980700</v>
      </c>
      <c r="F493" s="1">
        <v>0</v>
      </c>
      <c r="G493" s="1">
        <v>9980700</v>
      </c>
      <c r="H493" t="s">
        <v>157</v>
      </c>
    </row>
    <row r="494" spans="1:8" x14ac:dyDescent="0.35">
      <c r="A494" t="s">
        <v>4709</v>
      </c>
      <c r="B494">
        <v>1513</v>
      </c>
      <c r="C494" s="18">
        <v>43748</v>
      </c>
      <c r="D494" t="s">
        <v>4790</v>
      </c>
      <c r="E494" s="1">
        <v>134694677</v>
      </c>
      <c r="F494" s="1">
        <v>0</v>
      </c>
      <c r="G494" s="1">
        <f t="shared" ref="G494:G525" si="0">E494-F494</f>
        <v>134694677</v>
      </c>
      <c r="H494" t="s">
        <v>160</v>
      </c>
    </row>
    <row r="495" spans="1:8" x14ac:dyDescent="0.35">
      <c r="A495" t="s">
        <v>4708</v>
      </c>
      <c r="B495">
        <v>1514</v>
      </c>
      <c r="C495" s="18">
        <v>43748</v>
      </c>
      <c r="D495" t="s">
        <v>4791</v>
      </c>
      <c r="E495" s="1">
        <v>2740000</v>
      </c>
      <c r="F495" s="1">
        <v>0</v>
      </c>
      <c r="G495" s="1">
        <f t="shared" si="0"/>
        <v>2740000</v>
      </c>
      <c r="H495" t="s">
        <v>160</v>
      </c>
    </row>
    <row r="496" spans="1:8" x14ac:dyDescent="0.35">
      <c r="A496" t="s">
        <v>4710</v>
      </c>
      <c r="B496">
        <v>1521</v>
      </c>
      <c r="C496" s="18">
        <v>43754</v>
      </c>
      <c r="D496" t="s">
        <v>4792</v>
      </c>
      <c r="E496" s="1">
        <v>2620329048</v>
      </c>
      <c r="F496" s="1">
        <v>0</v>
      </c>
      <c r="G496" s="1">
        <f t="shared" si="0"/>
        <v>2620329048</v>
      </c>
      <c r="H496" t="s">
        <v>157</v>
      </c>
    </row>
    <row r="497" spans="1:8" x14ac:dyDescent="0.35">
      <c r="A497" t="s">
        <v>4711</v>
      </c>
      <c r="B497">
        <v>1522</v>
      </c>
      <c r="C497" s="18">
        <v>43754</v>
      </c>
      <c r="D497" t="s">
        <v>4793</v>
      </c>
      <c r="E497" s="1">
        <v>3182517123</v>
      </c>
      <c r="F497" s="1">
        <v>0</v>
      </c>
      <c r="G497" s="1">
        <f t="shared" si="0"/>
        <v>3182517123</v>
      </c>
      <c r="H497" t="s">
        <v>157</v>
      </c>
    </row>
    <row r="498" spans="1:8" x14ac:dyDescent="0.35">
      <c r="A498" t="s">
        <v>4712</v>
      </c>
      <c r="B498">
        <v>1529</v>
      </c>
      <c r="C498" s="18">
        <v>43756</v>
      </c>
      <c r="D498" t="s">
        <v>4794</v>
      </c>
      <c r="E498" s="1">
        <v>4085667</v>
      </c>
      <c r="F498" s="1">
        <v>0</v>
      </c>
      <c r="G498" s="1">
        <f t="shared" si="0"/>
        <v>4085667</v>
      </c>
      <c r="H498" t="s">
        <v>157</v>
      </c>
    </row>
    <row r="499" spans="1:8" x14ac:dyDescent="0.35">
      <c r="A499" t="s">
        <v>4725</v>
      </c>
      <c r="B499">
        <v>1530</v>
      </c>
      <c r="C499" s="18">
        <v>43759</v>
      </c>
      <c r="D499" t="s">
        <v>4795</v>
      </c>
      <c r="E499" s="1">
        <v>12222667</v>
      </c>
      <c r="F499" s="1">
        <v>0</v>
      </c>
      <c r="G499" s="1">
        <f t="shared" si="0"/>
        <v>12222667</v>
      </c>
      <c r="H499" t="s">
        <v>160</v>
      </c>
    </row>
    <row r="500" spans="1:8" x14ac:dyDescent="0.35">
      <c r="A500" t="s">
        <v>4726</v>
      </c>
      <c r="B500">
        <v>1531</v>
      </c>
      <c r="C500" s="18">
        <v>43759</v>
      </c>
      <c r="D500" t="s">
        <v>4796</v>
      </c>
      <c r="E500" s="1">
        <v>13293867</v>
      </c>
      <c r="F500" s="1">
        <v>0</v>
      </c>
      <c r="G500" s="1">
        <f t="shared" si="0"/>
        <v>13293867</v>
      </c>
      <c r="H500" t="s">
        <v>160</v>
      </c>
    </row>
    <row r="501" spans="1:8" x14ac:dyDescent="0.35">
      <c r="A501" t="s">
        <v>4727</v>
      </c>
      <c r="B501">
        <v>1532</v>
      </c>
      <c r="C501" s="18">
        <v>43759</v>
      </c>
      <c r="D501" t="s">
        <v>4797</v>
      </c>
      <c r="E501" s="1">
        <v>12085333</v>
      </c>
      <c r="F501" s="1">
        <v>0</v>
      </c>
      <c r="G501" s="1">
        <f t="shared" si="0"/>
        <v>12085333</v>
      </c>
      <c r="H501" t="s">
        <v>160</v>
      </c>
    </row>
    <row r="502" spans="1:8" x14ac:dyDescent="0.35">
      <c r="A502" t="s">
        <v>4728</v>
      </c>
      <c r="B502">
        <v>1533</v>
      </c>
      <c r="C502" s="18">
        <v>43759</v>
      </c>
      <c r="D502" t="s">
        <v>4798</v>
      </c>
      <c r="E502" s="1">
        <v>11673333</v>
      </c>
      <c r="F502" s="1">
        <v>0</v>
      </c>
      <c r="G502" s="1">
        <f t="shared" si="0"/>
        <v>11673333</v>
      </c>
      <c r="H502" t="s">
        <v>160</v>
      </c>
    </row>
    <row r="503" spans="1:8" x14ac:dyDescent="0.35">
      <c r="A503" t="s">
        <v>4729</v>
      </c>
      <c r="B503">
        <v>1534</v>
      </c>
      <c r="C503" s="18">
        <v>43759</v>
      </c>
      <c r="D503" t="s">
        <v>4799</v>
      </c>
      <c r="E503" s="1">
        <v>11673333</v>
      </c>
      <c r="F503" s="1">
        <v>0</v>
      </c>
      <c r="G503" s="1">
        <f t="shared" si="0"/>
        <v>11673333</v>
      </c>
      <c r="H503" t="s">
        <v>160</v>
      </c>
    </row>
    <row r="504" spans="1:8" x14ac:dyDescent="0.35">
      <c r="A504" t="s">
        <v>4723</v>
      </c>
      <c r="B504">
        <v>1535</v>
      </c>
      <c r="C504" s="18">
        <v>43759</v>
      </c>
      <c r="D504" t="s">
        <v>4722</v>
      </c>
      <c r="E504" s="1">
        <v>9869803</v>
      </c>
      <c r="F504" s="1">
        <v>0</v>
      </c>
      <c r="G504" s="1">
        <f t="shared" si="0"/>
        <v>9869803</v>
      </c>
      <c r="H504" t="s">
        <v>160</v>
      </c>
    </row>
    <row r="505" spans="1:8" x14ac:dyDescent="0.35">
      <c r="A505" t="s">
        <v>4730</v>
      </c>
      <c r="B505">
        <v>1536</v>
      </c>
      <c r="C505" s="18">
        <v>43759</v>
      </c>
      <c r="D505" t="s">
        <v>4800</v>
      </c>
      <c r="E505" s="1">
        <v>12840667</v>
      </c>
      <c r="F505" s="1">
        <v>0</v>
      </c>
      <c r="G505" s="1">
        <f t="shared" si="0"/>
        <v>12840667</v>
      </c>
      <c r="H505" t="s">
        <v>160</v>
      </c>
    </row>
    <row r="506" spans="1:8" x14ac:dyDescent="0.35">
      <c r="A506" t="s">
        <v>4737</v>
      </c>
      <c r="B506">
        <v>1537</v>
      </c>
      <c r="C506" s="18">
        <v>43759</v>
      </c>
      <c r="D506" t="s">
        <v>4801</v>
      </c>
      <c r="E506" s="1">
        <v>13095420</v>
      </c>
      <c r="F506" s="1">
        <v>0</v>
      </c>
      <c r="G506" s="1">
        <f t="shared" si="0"/>
        <v>13095420</v>
      </c>
      <c r="H506" t="s">
        <v>160</v>
      </c>
    </row>
    <row r="507" spans="1:8" x14ac:dyDescent="0.35">
      <c r="A507" t="s">
        <v>4738</v>
      </c>
      <c r="B507">
        <v>1538</v>
      </c>
      <c r="C507" s="18">
        <v>43759</v>
      </c>
      <c r="D507" t="s">
        <v>4719</v>
      </c>
      <c r="E507" s="1">
        <v>9120650</v>
      </c>
      <c r="F507" s="1">
        <v>0</v>
      </c>
      <c r="G507" s="1">
        <f t="shared" si="0"/>
        <v>9120650</v>
      </c>
      <c r="H507" t="s">
        <v>160</v>
      </c>
    </row>
    <row r="508" spans="1:8" x14ac:dyDescent="0.35">
      <c r="A508" t="s">
        <v>4739</v>
      </c>
      <c r="B508">
        <v>1539</v>
      </c>
      <c r="C508" s="18">
        <v>43759</v>
      </c>
      <c r="D508" t="s">
        <v>4718</v>
      </c>
      <c r="E508" s="1">
        <v>4494233</v>
      </c>
      <c r="F508" s="1">
        <v>0</v>
      </c>
      <c r="G508" s="1">
        <f t="shared" si="0"/>
        <v>4494233</v>
      </c>
      <c r="H508" t="s">
        <v>160</v>
      </c>
    </row>
    <row r="509" spans="1:8" x14ac:dyDescent="0.35">
      <c r="A509" t="s">
        <v>4736</v>
      </c>
      <c r="B509">
        <v>1540</v>
      </c>
      <c r="C509" s="18">
        <v>43759</v>
      </c>
      <c r="D509" t="s">
        <v>4720</v>
      </c>
      <c r="E509" s="1">
        <v>27123333</v>
      </c>
      <c r="F509" s="1">
        <v>0</v>
      </c>
      <c r="G509" s="1">
        <f t="shared" si="0"/>
        <v>27123333</v>
      </c>
      <c r="H509" t="s">
        <v>160</v>
      </c>
    </row>
    <row r="510" spans="1:8" x14ac:dyDescent="0.35">
      <c r="A510" t="s">
        <v>4740</v>
      </c>
      <c r="B510">
        <v>1541</v>
      </c>
      <c r="C510" s="18">
        <v>43759</v>
      </c>
      <c r="D510" t="s">
        <v>4717</v>
      </c>
      <c r="E510" s="1">
        <v>9120650</v>
      </c>
      <c r="F510" s="1">
        <v>0</v>
      </c>
      <c r="G510" s="1">
        <f t="shared" si="0"/>
        <v>9120650</v>
      </c>
      <c r="H510" t="s">
        <v>160</v>
      </c>
    </row>
    <row r="511" spans="1:8" x14ac:dyDescent="0.35">
      <c r="A511" t="s">
        <v>4735</v>
      </c>
      <c r="B511">
        <v>1542</v>
      </c>
      <c r="C511" s="18">
        <v>43759</v>
      </c>
      <c r="D511" t="s">
        <v>4802</v>
      </c>
      <c r="E511" s="1">
        <v>11398667</v>
      </c>
      <c r="F511" s="1">
        <v>0</v>
      </c>
      <c r="G511" s="1">
        <f t="shared" si="0"/>
        <v>11398667</v>
      </c>
      <c r="H511" t="s">
        <v>160</v>
      </c>
    </row>
    <row r="512" spans="1:8" x14ac:dyDescent="0.35">
      <c r="A512" t="s">
        <v>4734</v>
      </c>
      <c r="B512">
        <v>1543</v>
      </c>
      <c r="C512" s="18">
        <v>43759</v>
      </c>
      <c r="D512" t="s">
        <v>4803</v>
      </c>
      <c r="E512" s="1">
        <v>12538533</v>
      </c>
      <c r="F512" s="1">
        <v>0</v>
      </c>
      <c r="G512" s="1">
        <f t="shared" si="0"/>
        <v>12538533</v>
      </c>
      <c r="H512" t="s">
        <v>160</v>
      </c>
    </row>
    <row r="513" spans="1:8" x14ac:dyDescent="0.35">
      <c r="A513" t="s">
        <v>4733</v>
      </c>
      <c r="B513">
        <v>1544</v>
      </c>
      <c r="C513" s="18">
        <v>43759</v>
      </c>
      <c r="D513" t="s">
        <v>4804</v>
      </c>
      <c r="E513" s="1">
        <v>12689600</v>
      </c>
      <c r="F513" s="1">
        <v>0</v>
      </c>
      <c r="G513" s="1">
        <f t="shared" si="0"/>
        <v>12689600</v>
      </c>
      <c r="H513" t="s">
        <v>160</v>
      </c>
    </row>
    <row r="514" spans="1:8" x14ac:dyDescent="0.35">
      <c r="A514" t="s">
        <v>4732</v>
      </c>
      <c r="B514">
        <v>1545</v>
      </c>
      <c r="C514" s="18">
        <v>43759</v>
      </c>
      <c r="D514" t="s">
        <v>4805</v>
      </c>
      <c r="E514" s="1">
        <v>9517200</v>
      </c>
      <c r="F514" s="1">
        <v>0</v>
      </c>
      <c r="G514" s="1">
        <f t="shared" si="0"/>
        <v>9517200</v>
      </c>
      <c r="H514" t="s">
        <v>160</v>
      </c>
    </row>
    <row r="515" spans="1:8" x14ac:dyDescent="0.35">
      <c r="A515" t="s">
        <v>4731</v>
      </c>
      <c r="B515">
        <v>1546</v>
      </c>
      <c r="C515" s="18">
        <v>43759</v>
      </c>
      <c r="D515" t="s">
        <v>4806</v>
      </c>
      <c r="E515" s="1">
        <v>12840667</v>
      </c>
      <c r="F515" s="1">
        <v>0</v>
      </c>
      <c r="G515" s="1">
        <f t="shared" si="0"/>
        <v>12840667</v>
      </c>
      <c r="H515" t="s">
        <v>160</v>
      </c>
    </row>
    <row r="516" spans="1:8" x14ac:dyDescent="0.35">
      <c r="A516" t="s">
        <v>4724</v>
      </c>
      <c r="B516">
        <v>1547</v>
      </c>
      <c r="C516" s="18">
        <v>43759</v>
      </c>
      <c r="D516" t="s">
        <v>4721</v>
      </c>
      <c r="E516" s="1">
        <v>12222667</v>
      </c>
      <c r="F516" s="1">
        <v>0</v>
      </c>
      <c r="G516" s="1">
        <f t="shared" si="0"/>
        <v>12222667</v>
      </c>
      <c r="H516" t="s">
        <v>160</v>
      </c>
    </row>
    <row r="517" spans="1:8" x14ac:dyDescent="0.35">
      <c r="A517" t="s">
        <v>4741</v>
      </c>
      <c r="B517">
        <v>1548</v>
      </c>
      <c r="C517" s="18">
        <v>43759</v>
      </c>
      <c r="D517" t="s">
        <v>4716</v>
      </c>
      <c r="E517" s="1">
        <v>10574667</v>
      </c>
      <c r="F517" s="1">
        <v>0</v>
      </c>
      <c r="G517" s="1">
        <f t="shared" si="0"/>
        <v>10574667</v>
      </c>
      <c r="H517" t="s">
        <v>160</v>
      </c>
    </row>
    <row r="518" spans="1:8" x14ac:dyDescent="0.35">
      <c r="A518" t="s">
        <v>4742</v>
      </c>
      <c r="B518">
        <v>1549</v>
      </c>
      <c r="C518" s="18">
        <v>43759</v>
      </c>
      <c r="D518" t="s">
        <v>4715</v>
      </c>
      <c r="E518" s="1">
        <v>11481067</v>
      </c>
      <c r="F518" s="1">
        <v>0</v>
      </c>
      <c r="G518" s="1">
        <f t="shared" si="0"/>
        <v>11481067</v>
      </c>
      <c r="H518" t="s">
        <v>160</v>
      </c>
    </row>
    <row r="519" spans="1:8" x14ac:dyDescent="0.35">
      <c r="A519" t="s">
        <v>4743</v>
      </c>
      <c r="B519">
        <v>1550</v>
      </c>
      <c r="C519" s="18">
        <v>43759</v>
      </c>
      <c r="D519" t="s">
        <v>4714</v>
      </c>
      <c r="E519" s="1">
        <v>20600000</v>
      </c>
      <c r="F519" s="1">
        <v>0</v>
      </c>
      <c r="G519" s="1">
        <f t="shared" si="0"/>
        <v>20600000</v>
      </c>
      <c r="H519" t="s">
        <v>160</v>
      </c>
    </row>
    <row r="520" spans="1:8" x14ac:dyDescent="0.35">
      <c r="A520" t="s">
        <v>4744</v>
      </c>
      <c r="B520">
        <v>1551</v>
      </c>
      <c r="C520" s="18">
        <v>43759</v>
      </c>
      <c r="D520" t="s">
        <v>4713</v>
      </c>
      <c r="E520" s="1">
        <v>10300000</v>
      </c>
      <c r="F520" s="1">
        <v>0</v>
      </c>
      <c r="G520" s="1">
        <f t="shared" si="0"/>
        <v>10300000</v>
      </c>
      <c r="H520" t="s">
        <v>160</v>
      </c>
    </row>
    <row r="521" spans="1:8" x14ac:dyDescent="0.35">
      <c r="A521" t="s">
        <v>4745</v>
      </c>
      <c r="B521">
        <v>1559</v>
      </c>
      <c r="C521" s="18">
        <v>43760</v>
      </c>
      <c r="D521" t="s">
        <v>4807</v>
      </c>
      <c r="E521" s="1">
        <v>20925000</v>
      </c>
      <c r="F521" s="1">
        <v>0</v>
      </c>
      <c r="G521" s="1">
        <f t="shared" si="0"/>
        <v>20925000</v>
      </c>
      <c r="H521" t="s">
        <v>160</v>
      </c>
    </row>
    <row r="522" spans="1:8" x14ac:dyDescent="0.35">
      <c r="A522" t="s">
        <v>4746</v>
      </c>
      <c r="B522">
        <v>1562</v>
      </c>
      <c r="C522" s="18">
        <v>43761</v>
      </c>
      <c r="D522" t="s">
        <v>4808</v>
      </c>
      <c r="E522" s="1">
        <v>57170320</v>
      </c>
      <c r="F522" s="1">
        <v>0</v>
      </c>
      <c r="G522" s="1">
        <f t="shared" si="0"/>
        <v>57170320</v>
      </c>
      <c r="H522" t="s">
        <v>160</v>
      </c>
    </row>
    <row r="523" spans="1:8" x14ac:dyDescent="0.35">
      <c r="A523" t="s">
        <v>4747</v>
      </c>
      <c r="B523">
        <v>1573</v>
      </c>
      <c r="C523" s="18">
        <v>43763</v>
      </c>
      <c r="D523" t="s">
        <v>4809</v>
      </c>
      <c r="E523" s="1">
        <v>20945303</v>
      </c>
      <c r="F523" s="1">
        <v>0</v>
      </c>
      <c r="G523" s="1">
        <f t="shared" si="0"/>
        <v>20945303</v>
      </c>
      <c r="H523" t="s">
        <v>160</v>
      </c>
    </row>
    <row r="524" spans="1:8" x14ac:dyDescent="0.35">
      <c r="A524" t="s">
        <v>4763</v>
      </c>
      <c r="B524">
        <v>1576</v>
      </c>
      <c r="C524" s="18">
        <v>43766</v>
      </c>
      <c r="D524" t="s">
        <v>4762</v>
      </c>
      <c r="E524" s="1">
        <v>31829597</v>
      </c>
      <c r="F524" s="1">
        <v>0</v>
      </c>
      <c r="G524" s="1">
        <f t="shared" si="0"/>
        <v>31829597</v>
      </c>
      <c r="H524" t="s">
        <v>160</v>
      </c>
    </row>
    <row r="525" spans="1:8" x14ac:dyDescent="0.35">
      <c r="A525" t="s">
        <v>4764</v>
      </c>
      <c r="B525">
        <v>1577</v>
      </c>
      <c r="C525" s="18">
        <v>43766</v>
      </c>
      <c r="D525" t="s">
        <v>4765</v>
      </c>
      <c r="E525" s="1">
        <v>31829597</v>
      </c>
      <c r="F525" s="1">
        <v>0</v>
      </c>
      <c r="G525" s="1">
        <f t="shared" si="0"/>
        <v>31829597</v>
      </c>
      <c r="H525" t="s">
        <v>160</v>
      </c>
    </row>
    <row r="526" spans="1:8" x14ac:dyDescent="0.35">
      <c r="A526" t="s">
        <v>4767</v>
      </c>
      <c r="B526">
        <v>1578</v>
      </c>
      <c r="C526" s="18">
        <v>43766</v>
      </c>
      <c r="D526" t="s">
        <v>4766</v>
      </c>
      <c r="E526" s="1">
        <v>31829597</v>
      </c>
      <c r="F526" s="1">
        <v>0</v>
      </c>
      <c r="G526" s="1">
        <f t="shared" ref="G526:G552" si="1">E526-F526</f>
        <v>31829597</v>
      </c>
      <c r="H526" t="s">
        <v>160</v>
      </c>
    </row>
    <row r="527" spans="1:8" x14ac:dyDescent="0.35">
      <c r="A527" t="s">
        <v>4769</v>
      </c>
      <c r="B527">
        <v>1579</v>
      </c>
      <c r="C527" s="18">
        <v>43766</v>
      </c>
      <c r="D527" t="s">
        <v>4768</v>
      </c>
      <c r="E527" s="1">
        <v>31829597</v>
      </c>
      <c r="F527" s="1">
        <v>0</v>
      </c>
      <c r="G527" s="1">
        <f t="shared" si="1"/>
        <v>31829597</v>
      </c>
      <c r="H527" t="s">
        <v>160</v>
      </c>
    </row>
    <row r="528" spans="1:8" x14ac:dyDescent="0.35">
      <c r="A528" t="s">
        <v>4755</v>
      </c>
      <c r="B528">
        <v>1580</v>
      </c>
      <c r="C528" s="18">
        <v>43766</v>
      </c>
      <c r="D528" t="s">
        <v>4754</v>
      </c>
      <c r="E528" s="1">
        <v>31829597</v>
      </c>
      <c r="F528" s="1">
        <v>0</v>
      </c>
      <c r="G528" s="1">
        <f t="shared" si="1"/>
        <v>31829597</v>
      </c>
      <c r="H528" t="s">
        <v>160</v>
      </c>
    </row>
    <row r="529" spans="1:8" x14ac:dyDescent="0.35">
      <c r="A529" t="s">
        <v>4749</v>
      </c>
      <c r="B529">
        <v>1581</v>
      </c>
      <c r="C529" s="18">
        <v>43766</v>
      </c>
      <c r="D529" t="s">
        <v>4748</v>
      </c>
      <c r="E529" s="1">
        <v>57968120</v>
      </c>
      <c r="F529" s="1">
        <v>0</v>
      </c>
      <c r="G529" s="1">
        <f t="shared" si="1"/>
        <v>57968120</v>
      </c>
      <c r="H529" t="s">
        <v>160</v>
      </c>
    </row>
    <row r="530" spans="1:8" x14ac:dyDescent="0.35">
      <c r="A530" t="s">
        <v>4757</v>
      </c>
      <c r="B530">
        <v>1582</v>
      </c>
      <c r="C530" s="18">
        <v>43766</v>
      </c>
      <c r="D530" t="s">
        <v>4756</v>
      </c>
      <c r="E530" s="1">
        <v>31829597</v>
      </c>
      <c r="F530" s="1">
        <v>0</v>
      </c>
      <c r="G530" s="1">
        <f t="shared" si="1"/>
        <v>31829597</v>
      </c>
      <c r="H530" t="s">
        <v>160</v>
      </c>
    </row>
    <row r="531" spans="1:8" x14ac:dyDescent="0.35">
      <c r="A531" t="s">
        <v>4759</v>
      </c>
      <c r="B531">
        <v>1583</v>
      </c>
      <c r="C531" s="18">
        <v>43766</v>
      </c>
      <c r="D531" t="s">
        <v>4758</v>
      </c>
      <c r="E531" s="1">
        <v>31829597</v>
      </c>
      <c r="F531" s="1">
        <v>0</v>
      </c>
      <c r="G531" s="1">
        <f t="shared" si="1"/>
        <v>31829597</v>
      </c>
      <c r="H531" t="s">
        <v>160</v>
      </c>
    </row>
    <row r="532" spans="1:8" x14ac:dyDescent="0.35">
      <c r="A532" t="s">
        <v>4761</v>
      </c>
      <c r="B532">
        <v>1584</v>
      </c>
      <c r="C532" s="18">
        <v>43766</v>
      </c>
      <c r="D532" t="s">
        <v>4760</v>
      </c>
      <c r="E532" s="1">
        <v>31829597</v>
      </c>
      <c r="F532" s="1">
        <v>0</v>
      </c>
      <c r="G532" s="1">
        <f t="shared" si="1"/>
        <v>31829597</v>
      </c>
      <c r="H532" t="s">
        <v>160</v>
      </c>
    </row>
    <row r="533" spans="1:8" x14ac:dyDescent="0.35">
      <c r="A533" t="s">
        <v>4751</v>
      </c>
      <c r="B533">
        <v>1585</v>
      </c>
      <c r="C533" s="18">
        <v>43766</v>
      </c>
      <c r="D533" t="s">
        <v>4750</v>
      </c>
      <c r="E533" s="1">
        <v>57968120</v>
      </c>
      <c r="F533" s="1">
        <v>0</v>
      </c>
      <c r="G533" s="1">
        <f t="shared" si="1"/>
        <v>57968120</v>
      </c>
      <c r="H533" t="s">
        <v>160</v>
      </c>
    </row>
    <row r="534" spans="1:8" x14ac:dyDescent="0.35">
      <c r="A534" t="s">
        <v>4753</v>
      </c>
      <c r="B534">
        <v>1586</v>
      </c>
      <c r="C534" s="18">
        <v>43766</v>
      </c>
      <c r="D534" t="s">
        <v>4752</v>
      </c>
      <c r="E534" s="1">
        <v>57968120</v>
      </c>
      <c r="F534" s="1">
        <v>0</v>
      </c>
      <c r="G534" s="1">
        <f t="shared" si="1"/>
        <v>57968120</v>
      </c>
      <c r="H534" t="s">
        <v>160</v>
      </c>
    </row>
    <row r="535" spans="1:8" x14ac:dyDescent="0.35">
      <c r="A535" t="s">
        <v>4788</v>
      </c>
      <c r="B535">
        <v>1588</v>
      </c>
      <c r="C535" s="18">
        <v>43767</v>
      </c>
      <c r="D535" t="s">
        <v>4810</v>
      </c>
      <c r="E535" s="1">
        <v>18540000</v>
      </c>
      <c r="F535" s="1">
        <v>0</v>
      </c>
      <c r="G535" s="1">
        <f t="shared" si="1"/>
        <v>18540000</v>
      </c>
      <c r="H535" t="s">
        <v>160</v>
      </c>
    </row>
    <row r="536" spans="1:8" x14ac:dyDescent="0.35">
      <c r="A536" t="s">
        <v>4787</v>
      </c>
      <c r="B536">
        <v>1589</v>
      </c>
      <c r="C536" s="18">
        <v>43767</v>
      </c>
      <c r="D536" t="s">
        <v>4811</v>
      </c>
      <c r="E536" s="1">
        <v>24720000</v>
      </c>
      <c r="F536" s="1">
        <v>0</v>
      </c>
      <c r="G536" s="1">
        <f t="shared" si="1"/>
        <v>24720000</v>
      </c>
      <c r="H536" t="s">
        <v>160</v>
      </c>
    </row>
    <row r="537" spans="1:8" x14ac:dyDescent="0.35">
      <c r="A537" t="s">
        <v>4786</v>
      </c>
      <c r="B537">
        <v>1590</v>
      </c>
      <c r="C537" s="18">
        <v>43767</v>
      </c>
      <c r="D537" t="s">
        <v>4812</v>
      </c>
      <c r="E537" s="1">
        <v>16995000</v>
      </c>
      <c r="F537" s="1">
        <v>0</v>
      </c>
      <c r="G537" s="1">
        <f t="shared" si="1"/>
        <v>16995000</v>
      </c>
      <c r="H537" t="s">
        <v>160</v>
      </c>
    </row>
    <row r="538" spans="1:8" x14ac:dyDescent="0.35">
      <c r="A538" t="s">
        <v>4789</v>
      </c>
      <c r="B538">
        <v>1591</v>
      </c>
      <c r="C538" s="18">
        <v>43767</v>
      </c>
      <c r="D538" t="s">
        <v>4813</v>
      </c>
      <c r="E538" s="1">
        <v>24720000</v>
      </c>
      <c r="F538" s="1">
        <v>0</v>
      </c>
      <c r="G538" s="1">
        <f t="shared" si="1"/>
        <v>24720000</v>
      </c>
      <c r="H538" t="s">
        <v>160</v>
      </c>
    </row>
    <row r="539" spans="1:8" x14ac:dyDescent="0.35">
      <c r="A539" t="s">
        <v>4770</v>
      </c>
      <c r="B539">
        <v>1592</v>
      </c>
      <c r="C539" s="18">
        <v>43767</v>
      </c>
      <c r="D539" t="s">
        <v>2556</v>
      </c>
      <c r="E539" s="1">
        <v>115814300</v>
      </c>
      <c r="F539" s="1">
        <v>0</v>
      </c>
      <c r="G539" s="1">
        <f t="shared" si="1"/>
        <v>115814300</v>
      </c>
      <c r="H539" t="s">
        <v>160</v>
      </c>
    </row>
    <row r="540" spans="1:8" x14ac:dyDescent="0.35">
      <c r="A540" t="s">
        <v>4771</v>
      </c>
      <c r="B540">
        <v>1593</v>
      </c>
      <c r="C540" s="18">
        <v>43767</v>
      </c>
      <c r="D540" t="s">
        <v>3628</v>
      </c>
      <c r="E540" s="1">
        <v>54015242</v>
      </c>
      <c r="F540" s="1">
        <v>0</v>
      </c>
      <c r="G540" s="1">
        <f t="shared" si="1"/>
        <v>54015242</v>
      </c>
      <c r="H540" t="s">
        <v>160</v>
      </c>
    </row>
    <row r="541" spans="1:8" x14ac:dyDescent="0.35">
      <c r="A541" t="s">
        <v>4773</v>
      </c>
      <c r="B541">
        <v>1594</v>
      </c>
      <c r="C541" s="18">
        <v>43767</v>
      </c>
      <c r="D541" t="s">
        <v>3629</v>
      </c>
      <c r="E541" s="1">
        <v>31558420</v>
      </c>
      <c r="F541" s="1">
        <v>0</v>
      </c>
      <c r="G541" s="1">
        <f t="shared" si="1"/>
        <v>31558420</v>
      </c>
      <c r="H541" t="s">
        <v>160</v>
      </c>
    </row>
    <row r="542" spans="1:8" x14ac:dyDescent="0.35">
      <c r="A542" t="s">
        <v>4774</v>
      </c>
      <c r="B542">
        <v>1595</v>
      </c>
      <c r="C542" s="18">
        <v>43767</v>
      </c>
      <c r="D542" t="s">
        <v>4330</v>
      </c>
      <c r="E542" s="1">
        <v>41405800</v>
      </c>
      <c r="F542" s="1">
        <v>0</v>
      </c>
      <c r="G542" s="1">
        <f t="shared" si="1"/>
        <v>41405800</v>
      </c>
      <c r="H542" t="s">
        <v>160</v>
      </c>
    </row>
    <row r="543" spans="1:8" x14ac:dyDescent="0.35">
      <c r="A543" t="s">
        <v>4775</v>
      </c>
      <c r="B543">
        <v>1596</v>
      </c>
      <c r="C543" s="18">
        <v>43767</v>
      </c>
      <c r="D543" t="s">
        <v>4329</v>
      </c>
      <c r="E543" s="1">
        <v>41405800</v>
      </c>
      <c r="F543" s="1">
        <v>0</v>
      </c>
      <c r="G543" s="1">
        <f t="shared" si="1"/>
        <v>41405800</v>
      </c>
      <c r="H543" t="s">
        <v>160</v>
      </c>
    </row>
    <row r="544" spans="1:8" x14ac:dyDescent="0.35">
      <c r="A544" t="s">
        <v>4778</v>
      </c>
      <c r="B544">
        <v>1597</v>
      </c>
      <c r="C544" s="18">
        <v>43767</v>
      </c>
      <c r="D544" t="s">
        <v>4776</v>
      </c>
      <c r="E544" s="1">
        <v>39641829</v>
      </c>
      <c r="F544" s="1">
        <v>0</v>
      </c>
      <c r="G544" s="1">
        <f t="shared" si="1"/>
        <v>39641829</v>
      </c>
      <c r="H544" t="s">
        <v>160</v>
      </c>
    </row>
    <row r="545" spans="1:8" x14ac:dyDescent="0.35">
      <c r="A545" t="s">
        <v>4779</v>
      </c>
      <c r="B545">
        <v>1598</v>
      </c>
      <c r="C545" s="18">
        <v>43767</v>
      </c>
      <c r="D545" t="s">
        <v>4777</v>
      </c>
      <c r="E545" s="1">
        <v>112570155</v>
      </c>
      <c r="F545" s="1">
        <v>0</v>
      </c>
      <c r="G545" s="1">
        <f t="shared" si="1"/>
        <v>112570155</v>
      </c>
      <c r="H545" t="s">
        <v>160</v>
      </c>
    </row>
    <row r="546" spans="1:8" x14ac:dyDescent="0.35">
      <c r="A546" t="s">
        <v>4780</v>
      </c>
      <c r="B546">
        <v>1599</v>
      </c>
      <c r="C546" s="18">
        <v>43767</v>
      </c>
      <c r="D546" t="s">
        <v>4814</v>
      </c>
      <c r="E546" s="1">
        <v>41405800</v>
      </c>
      <c r="F546" s="1">
        <v>0</v>
      </c>
      <c r="G546" s="1">
        <f t="shared" si="1"/>
        <v>41405800</v>
      </c>
      <c r="H546" t="s">
        <v>160</v>
      </c>
    </row>
    <row r="547" spans="1:8" x14ac:dyDescent="0.35">
      <c r="A547" t="s">
        <v>4781</v>
      </c>
      <c r="B547">
        <v>1600</v>
      </c>
      <c r="C547" s="18">
        <v>43767</v>
      </c>
      <c r="D547" t="s">
        <v>4815</v>
      </c>
      <c r="E547" s="1">
        <v>112654700</v>
      </c>
      <c r="F547" s="1">
        <v>0</v>
      </c>
      <c r="G547" s="1">
        <f t="shared" si="1"/>
        <v>112654700</v>
      </c>
      <c r="H547" t="s">
        <v>160</v>
      </c>
    </row>
    <row r="548" spans="1:8" x14ac:dyDescent="0.35">
      <c r="A548" t="s">
        <v>4782</v>
      </c>
      <c r="B548">
        <v>1601</v>
      </c>
      <c r="C548" s="18">
        <v>43767</v>
      </c>
      <c r="D548" t="s">
        <v>4816</v>
      </c>
      <c r="E548" s="1">
        <v>30414210</v>
      </c>
      <c r="F548" s="1">
        <v>0</v>
      </c>
      <c r="G548" s="1">
        <f t="shared" si="1"/>
        <v>30414210</v>
      </c>
      <c r="H548" t="s">
        <v>160</v>
      </c>
    </row>
    <row r="549" spans="1:8" x14ac:dyDescent="0.35">
      <c r="A549" t="s">
        <v>4783</v>
      </c>
      <c r="B549">
        <v>1602</v>
      </c>
      <c r="C549" s="18">
        <v>43767</v>
      </c>
      <c r="D549" t="s">
        <v>4817</v>
      </c>
      <c r="E549" s="1">
        <v>17164750</v>
      </c>
      <c r="F549" s="1">
        <v>0</v>
      </c>
      <c r="G549" s="1">
        <f t="shared" si="1"/>
        <v>17164750</v>
      </c>
      <c r="H549" t="s">
        <v>160</v>
      </c>
    </row>
    <row r="550" spans="1:8" x14ac:dyDescent="0.35">
      <c r="A550" t="s">
        <v>4784</v>
      </c>
      <c r="B550">
        <v>1603</v>
      </c>
      <c r="C550" s="18">
        <v>43767</v>
      </c>
      <c r="D550" t="s">
        <v>4818</v>
      </c>
      <c r="E550" s="1">
        <v>75902700</v>
      </c>
      <c r="F550" s="1">
        <v>0</v>
      </c>
      <c r="G550" s="1">
        <f t="shared" si="1"/>
        <v>75902700</v>
      </c>
      <c r="H550" t="s">
        <v>160</v>
      </c>
    </row>
    <row r="551" spans="1:8" x14ac:dyDescent="0.35">
      <c r="A551" t="s">
        <v>4785</v>
      </c>
      <c r="B551">
        <v>1604</v>
      </c>
      <c r="C551" s="18">
        <v>43767</v>
      </c>
      <c r="D551" t="s">
        <v>4819</v>
      </c>
      <c r="E551" s="1">
        <v>82791900</v>
      </c>
      <c r="F551" s="1">
        <v>0</v>
      </c>
      <c r="G551" s="1">
        <f t="shared" si="1"/>
        <v>82791900</v>
      </c>
      <c r="H551" t="s">
        <v>160</v>
      </c>
    </row>
    <row r="552" spans="1:8" x14ac:dyDescent="0.3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2024-02-12T20:09:42Z</dcterms:modified>
</cp:coreProperties>
</file>