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mc:AlternateContent xmlns:mc="http://schemas.openxmlformats.org/markup-compatibility/2006">
    <mc:Choice Requires="x15">
      <x15ac:absPath xmlns:x15ac="http://schemas.microsoft.com/office/spreadsheetml/2010/11/ac" url="Z:\cmgarcia\Marcela Calidad ok\19. CONSOLIDADO MAPAS DE RIESGO\RIESGOS ANTICORRUPCIÓN\2018\Matriz de Riesgos - Areas\MATRIZ FINAL\"/>
    </mc:Choice>
  </mc:AlternateContent>
  <bookViews>
    <workbookView xWindow="0" yWindow="0" windowWidth="20460" windowHeight="6900" firstSheet="1" activeTab="1"/>
  </bookViews>
  <sheets>
    <sheet name="INFORMACIÓN" sheetId="6" state="hidden" r:id="rId1"/>
    <sheet name="5. TRANSPARENCIA" sheetId="12" r:id="rId2"/>
  </sheets>
  <externalReferences>
    <externalReference r:id="rId3"/>
    <externalReference r:id="rId4"/>
  </externalReferences>
  <definedNames>
    <definedName name="Clasificacion">#REF!</definedName>
    <definedName name="DI">INFORMACIÓN!#REF!</definedName>
    <definedName name="DIA" localSheetId="0">INFORMACIÓN!$AB$3:$AB$18</definedName>
    <definedName name="Frecuencia">[1]Hoja1!$C$2:$C$8</definedName>
    <definedName name="Herramienta">[1]Hoja1!$E$2:$E$10</definedName>
    <definedName name="Proceso">[2]INFORMACIÓN!$A$3:$A$15</definedName>
    <definedName name="Procesos">#REF!</definedName>
    <definedName name="Tendencia">[1]Hoja1!$D$2:$D$4</definedName>
    <definedName name="Tipo">[1]Hoja1!$A$2:$A$8</definedName>
  </definedNames>
  <calcPr calcId="171027"/>
</workbook>
</file>

<file path=xl/calcChain.xml><?xml version="1.0" encoding="utf-8"?>
<calcChain xmlns="http://schemas.openxmlformats.org/spreadsheetml/2006/main">
  <c r="AD4" i="6" l="1"/>
  <c r="AD5" i="6"/>
  <c r="AD6" i="6"/>
  <c r="AD7" i="6"/>
  <c r="AD8" i="6"/>
  <c r="AD9" i="6"/>
  <c r="AB4" i="6"/>
  <c r="AB5" i="6"/>
  <c r="AB6" i="6"/>
  <c r="AB7" i="6"/>
  <c r="AB8" i="6"/>
  <c r="AB9" i="6"/>
  <c r="AB10" i="6"/>
  <c r="AB11" i="6"/>
  <c r="AB12" i="6"/>
  <c r="AB13" i="6"/>
  <c r="AB14" i="6"/>
  <c r="AB15" i="6"/>
  <c r="AB16" i="6"/>
  <c r="AB17" i="6"/>
  <c r="AB18" i="6"/>
</calcChain>
</file>

<file path=xl/sharedStrings.xml><?xml version="1.0" encoding="utf-8"?>
<sst xmlns="http://schemas.openxmlformats.org/spreadsheetml/2006/main" count="297" uniqueCount="274">
  <si>
    <t xml:space="preserve">PROCESO </t>
  </si>
  <si>
    <t>Mejoramiento de Vivienda</t>
  </si>
  <si>
    <t>Mejoramiento de Barrios</t>
  </si>
  <si>
    <t>Comunicaciones</t>
  </si>
  <si>
    <t>Gestión estratégica</t>
  </si>
  <si>
    <t>Gestión Humana</t>
  </si>
  <si>
    <t>Administración, Seguimiento y Control de Recursos</t>
  </si>
  <si>
    <t>Administración de la Información</t>
  </si>
  <si>
    <t>Reasentamientos Humanos</t>
  </si>
  <si>
    <t>Urbanizaciones y Titulación</t>
  </si>
  <si>
    <t>Evaluación de la Gestión</t>
  </si>
  <si>
    <t>CLASIFICACIÓN DEL RIESGO</t>
  </si>
  <si>
    <t>Casi con certeza</t>
  </si>
  <si>
    <t>Probable</t>
  </si>
  <si>
    <t>Posible</t>
  </si>
  <si>
    <t>Improbable</t>
  </si>
  <si>
    <t>Raro</t>
  </si>
  <si>
    <t>Se espera que ocurra en la mayoría de las circunstancias</t>
  </si>
  <si>
    <t>Probablemente ocurrirá en la mayoría de las circunstancias</t>
  </si>
  <si>
    <t>Podría ocurrir en algún momento</t>
  </si>
  <si>
    <t>Pudo ocurrir en algún momento</t>
  </si>
  <si>
    <t>Puede ocurrir en circunstancias excepcionales</t>
  </si>
  <si>
    <t>CONCEPTO</t>
  </si>
  <si>
    <t>CALIF.</t>
  </si>
  <si>
    <t>DESCRIPCIÓN</t>
  </si>
  <si>
    <t>CALIFICACIÓN DE LA PROBABILIDAD</t>
  </si>
  <si>
    <t>CRITEROS</t>
  </si>
  <si>
    <t>VALORACIÓN DESPUES DE CONTROLES</t>
  </si>
  <si>
    <t>Están relacionados con la percepción y la confianza por parte de la ciudadanía hacia la institución.</t>
  </si>
  <si>
    <t>PLAN DE MANEJO</t>
  </si>
  <si>
    <t>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t>
  </si>
  <si>
    <t>IMPACTO</t>
  </si>
  <si>
    <t>Insignificante</t>
  </si>
  <si>
    <t>Menor</t>
  </si>
  <si>
    <t>Moderado</t>
  </si>
  <si>
    <t>Mayor</t>
  </si>
  <si>
    <t>Catastrófico</t>
  </si>
  <si>
    <t>DÍAS</t>
  </si>
  <si>
    <t>MESES</t>
  </si>
  <si>
    <t>AÑOS</t>
  </si>
  <si>
    <t xml:space="preserve">ENERO </t>
  </si>
  <si>
    <t>FEBRERO</t>
  </si>
  <si>
    <t>MARZO</t>
  </si>
  <si>
    <t>ABRIL</t>
  </si>
  <si>
    <t>MAYO</t>
  </si>
  <si>
    <t>JUNIO</t>
  </si>
  <si>
    <t>JULIO</t>
  </si>
  <si>
    <t>AGOSTO</t>
  </si>
  <si>
    <t>SEPTIEMBRE</t>
  </si>
  <si>
    <t>OCTUBRE</t>
  </si>
  <si>
    <t>NOVIEMBRE</t>
  </si>
  <si>
    <t>DICIEMBRE</t>
  </si>
  <si>
    <t>TIPO DE INDICADOR</t>
  </si>
  <si>
    <t>FRECUENCIA MEDICION</t>
  </si>
  <si>
    <t>TENDENCIA</t>
  </si>
  <si>
    <t>OBJETIVOS DE CALIDAD</t>
  </si>
  <si>
    <t>Son aquellos que se asocian con toda posibilidad de que suceda algo relacionado con el cumplimiento de los objetivos estratégicos, la continuidad del negocio, la sostenibilidad y subsistencia de la entidad y organismo distrital en el corto, mediano y largo plazo</t>
  </si>
  <si>
    <t>Son aquellos relacionados con la parte técnica que provienen de la operación cotidiana y específica de cada proceso. Dentro de ellos se pueden encontrar deficiencias en los sistemas de información, insuficiencias en la comunicación o desarticulación en el modelo de operación, lo cual conduce a ineficiencias, corrupción e incumplimiento de los objetivos institucionales.</t>
  </si>
  <si>
    <t>Son aquellos que representen un daño económico a la entidad y organismo distrital y/o detrimento patrimonial. Pueden estar relacionados con temas tales como la ejecución presupuestal, pagos, ineficiencias operacionales o manejo de excedentes y bienes.</t>
  </si>
  <si>
    <t>Son aquellos  que se relacionan tanto con los daños generados por la violación de una prescripción u obligación legal, incumplimiento a políticas internas, como la volatilidad normativa. Dentro de este tipo se pueden agrupar los incumplimientos a obligaciones tributarias, a tiempos en la prestación de estados financieros a solicitudes de información y demás incumplimientos legales aplicables.</t>
  </si>
  <si>
    <t>Son aquellos que tienen que ver la capacidad de la entidad y organismos para que la tecnología disponible satisfaga sus necesidades actuales y futuras en aras de garantizar el cumplimiento de su misión y objetivos institucionales</t>
  </si>
  <si>
    <t>Son aquellos generados por la exposición a factores internos y externos que afectan el medio ambiente de la entidad y organismo distrital (la contaminación, ambientes poco saludables, malos hábitos) inherentes a las actividades que desarrolla en cada proceso</t>
  </si>
  <si>
    <t>Se entiende por riesgo de corrupción la posibilidad de que por acción u omisión, mediante el uso indebido de poder, de los recursos o de la información, se lesionen los intereses de una entidad y en consecuencia del estado, para la obtención de un beneficio particular</t>
  </si>
  <si>
    <t>Queda un riesgo residual que se mantiene, en este caso, el gerente del proceso simplemente acepta la pérdida residual probable y elabora planes de contingencia para su manejo.</t>
  </si>
  <si>
    <t xml:space="preserve">Reducir el efecto a través del traspaso de las pérdidas a otras organizaciones, como en el caso de los contratos de seguros o a través de otros medios que permiten distribuir una porción del riesgo con otra entidad, como en los contratos a riesgo compartido. </t>
  </si>
  <si>
    <t xml:space="preserve">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t>
  </si>
  <si>
    <t>Tecnología</t>
  </si>
  <si>
    <t>Adquisición de Bienes y Servicios</t>
  </si>
  <si>
    <t>DEPENDENCIA</t>
  </si>
  <si>
    <t>CARGO</t>
  </si>
  <si>
    <t>DIRECCIÓN GENERAL</t>
  </si>
  <si>
    <t>CONTROL INTERNO</t>
  </si>
  <si>
    <t>OFICINA ASESORA DE PLANEACIÓN</t>
  </si>
  <si>
    <t>OFICINA ASESORA DE COMUNICACIONES</t>
  </si>
  <si>
    <t>DIRECCIÓN DE REASENTAMIENTOS</t>
  </si>
  <si>
    <t>DIRECCIÓN DE MEJORAMIENTO DE BARRIOS</t>
  </si>
  <si>
    <t>DIRECCIÓN DE MEJORAMIENTO DE VIVIENDA</t>
  </si>
  <si>
    <t>DIRECCIÓN DE URBANIZACIONES Y TITULACIÓN</t>
  </si>
  <si>
    <t>DIRECCIÓN JURÍDICA</t>
  </si>
  <si>
    <t>DIRECCIÓN DE GESTIÓN CORPORATIVA Y CID</t>
  </si>
  <si>
    <t>SUBDIRECCIÓN ADMINISTRATIVA</t>
  </si>
  <si>
    <t>SUBDIRECCIÓN FINANCIERA</t>
  </si>
  <si>
    <t>DIRECTOR (A) GENERAL</t>
  </si>
  <si>
    <t>JEFE OFICINA ASESORA</t>
  </si>
  <si>
    <t xml:space="preserve">DIRECTOR (A) </t>
  </si>
  <si>
    <t>JEFE OFICINA ASESORA DE PLANEACIÓN</t>
  </si>
  <si>
    <t>JEFE OFICINA ASESORA DE COMUNICACIONES</t>
  </si>
  <si>
    <t>DIRECTOR (A) REASENTAMIENTOS</t>
  </si>
  <si>
    <t>DIRECTOR (A) DE MEJORAMIENTO DE BARRIOS</t>
  </si>
  <si>
    <t>DIRECTOR (A) DE MEJORAMIENTO DE VIVIENDA</t>
  </si>
  <si>
    <t>DIRECTOR (A) DE URBANIZACIONES Y TITULACIÓN</t>
  </si>
  <si>
    <t>DIRECTOR (A) JURÍDICO (A)</t>
  </si>
  <si>
    <t>DIRECTOR (A) DE GESTIÓN CORPORATIVA Y CID</t>
  </si>
  <si>
    <t>SUBIDRECTOR (A)  ADMINISTRATIVO (A)</t>
  </si>
  <si>
    <t>SUBIDRECTOR (A)  FINANCIERO(A)</t>
  </si>
  <si>
    <t>ASESOR  CONTROL INTERNO</t>
  </si>
  <si>
    <t>RESPONSABLE</t>
  </si>
  <si>
    <t>FECHA FINAL</t>
  </si>
  <si>
    <t>CARGO GENERAL</t>
  </si>
  <si>
    <t xml:space="preserve">ASESOR  </t>
  </si>
  <si>
    <t>PROFESIONAL ESPECIALIZADO</t>
  </si>
  <si>
    <t>PROFESIONAL UNIVERSITARIO</t>
  </si>
  <si>
    <t>CONTRATISTA</t>
  </si>
  <si>
    <t>Prevención del Daño Antijurídico y Representación Judicial</t>
  </si>
  <si>
    <t>OBJETIVO DEL PROCESO</t>
  </si>
  <si>
    <t>Formular lineamientos, metodologías y estrategias que le permitan a la Caja de la Vivienda Popular contar con instrumentos adecuados para la planeación, seguimiento y control de las acciones ejecutadas, en virtud de la misión y funciones encomendadas a la entidad</t>
  </si>
  <si>
    <t>Contribuir a la transparencia de las actuaciones de la entidad, a través de la implementación de mecanismos de comunicación  y el cumplimiento de obligaciones de información interna y externa</t>
  </si>
  <si>
    <t xml:space="preserve">Contribuir a la protección del derecho fundamental a la vida de los hogares localizados en zonas de alto riesgo no mitigable y a la recuperación del espacio, a través de la ejecución de acciones de intervención integral.
</t>
  </si>
  <si>
    <t xml:space="preserve">Asesorar técnica, jurídica y socialmente a las familias de estrato 1 y 2 que se encuentren ocupando bienes fiscales o privados en barrios legalizados para que obtengan, a través de los mecanismos establecidos por la ley, el título de propiedad de su vivienda. Definir el conjunto de acciones o actividades que permiten la generación de proyectos urbanísticos en los predios de la Caja de la Vivienda Popular.
</t>
  </si>
  <si>
    <t xml:space="preserve">Ejecutar obras de intervención física a escala barrial y/o obras menores de espacio público en los barrios ubicados en las UPZs priorizadas por el sector Hábitat,  mediante la ejecución de acciones conjuntas, articuladas y sostenibles, que contribuyan a complementar el desarrollo urbano de la ciudad en zonas con alta vulnerabilidad.
</t>
  </si>
  <si>
    <t xml:space="preserve">Prestar asistencia técnica, legal y financiera  que permita mejorar las condiciones constructivas y de habitabilidad de los inmuebles localizados en las Unidades de Planeamiento Zonal (UPZ) de Mejoramiento integral, con el fin de garantizar el derecho a la vida y a una vivienda digna.
</t>
  </si>
  <si>
    <t xml:space="preserve">Contribuir al logro de los objetivos institucionales a través de la gestión de instrumentos administrativos que permitan mejorar las competencias y la calidad de vida de los funcionarios de la entidad. 
</t>
  </si>
  <si>
    <t>Administrar el flujo de información de la entidad, a través de la implementación de lineamientos y mecanismos de control que permitan guardar la debida confidencialidad, integridad y disponibilidad de la información</t>
  </si>
  <si>
    <t>Coordinar la adquisición de los bienes y servicios de la Caja de la Vivienda Popular, atendiendo principios de transparencia, economía y responsabilidad</t>
  </si>
  <si>
    <t>Evaluar la eficiencia, eficacia y efectividad de los procesos, el nivel de ejecución de los planes y programas, y el resultado de la gestión, con el fin de generar recomendaciones para orientar las acciones de mejoramiento de la entidad</t>
  </si>
  <si>
    <t>Evitar</t>
  </si>
  <si>
    <t>Reducir</t>
  </si>
  <si>
    <t>Compartir o transferir</t>
  </si>
  <si>
    <t>Asumir</t>
  </si>
  <si>
    <t>Eficacia</t>
  </si>
  <si>
    <t>Eficiencia</t>
  </si>
  <si>
    <t>Efectividad</t>
  </si>
  <si>
    <t>Trimestral</t>
  </si>
  <si>
    <t>Semestral</t>
  </si>
  <si>
    <t>Anual</t>
  </si>
  <si>
    <t>Maximización</t>
  </si>
  <si>
    <t>Minimización</t>
  </si>
  <si>
    <t>Los controles existen , son efectivos y están documentados</t>
  </si>
  <si>
    <t>No existen controles, no son efectivos, no están documentados</t>
  </si>
  <si>
    <t>Estratégico</t>
  </si>
  <si>
    <t>Operativo</t>
  </si>
  <si>
    <t>Financieros</t>
  </si>
  <si>
    <t>Normativos</t>
  </si>
  <si>
    <t>Imagen</t>
  </si>
  <si>
    <t>Ambientales y de Salud Ocupacional</t>
  </si>
  <si>
    <t>Corrupción</t>
  </si>
  <si>
    <t>1. Fortalecer la gestión de la entidad a través de un talento humano comprometido que contribuya a la eficiencia, eficacia y efectividad administrativa y al cumplimiento de las metas institucionales al servicio de la población sujeta de atención.</t>
  </si>
  <si>
    <t>2. Promover una comunicación integral para construir relaciones de confianza con los actores con los cuales interactúa la entidad.</t>
  </si>
  <si>
    <t>3. Promover la cultura de transparencia y probidad en desarrollo de los objetivos y procesos de la entidad.</t>
  </si>
  <si>
    <t>4. Adoptar soluciones tecnológicas de punta que respondan a las necesidades de la entidad y que contribuyan al alcance de las metas institucionales.</t>
  </si>
  <si>
    <t>5. Desarrollar e implementar un sistema integrado de gestión institucional basado en procesos y la mejora continua.</t>
  </si>
  <si>
    <t>Controlar la causación del perjuicio resultante de la acción u omisión de los servidores públicos, a través del análisis histórico de la información, la generación e implementación de controles y la ejecución del respectivo seguimiento.</t>
  </si>
  <si>
    <t xml:space="preserve">Manejar los recursos administrativos y financieros de la Caja de la Vivienda Popular, a través de la adecuada programación de caja, la custodia de los bienes de propiedad de la entidad y el registro de las operaciones financieras y contables, de conformidad con los principios y normatividad legal vigente. </t>
  </si>
  <si>
    <t>Nº</t>
  </si>
  <si>
    <t>%</t>
  </si>
  <si>
    <t xml:space="preserve">Fecha de Corte: </t>
  </si>
  <si>
    <t>ACCIÓN</t>
  </si>
  <si>
    <t>FECHA INICIO</t>
  </si>
  <si>
    <t>PRODUCTO</t>
  </si>
  <si>
    <t>EVIDENCIA</t>
  </si>
  <si>
    <t>DESCRIPCIÓN AVANCE</t>
  </si>
  <si>
    <t>OBSERVACIONES/
RECOMENDACIONES</t>
  </si>
  <si>
    <t>FECHA DE REPROGRAMACIÓN</t>
  </si>
  <si>
    <t>5. COMPONENTE: MECANISMOS PARA LA TRANSPARENCIA Y ACCESO A LA INFORMACIÓN</t>
  </si>
  <si>
    <t>INDICADOR</t>
  </si>
  <si>
    <t>LINEAMIENTO DE TRANSPARENCIA ACTIVA</t>
  </si>
  <si>
    <t>LINEAMIENTOS DE TRANSPARENCIA PASIVA</t>
  </si>
  <si>
    <t>ELABORACIÓN DE LOS INSTRUMENTOS DE GESTIÓN DE LA INFORMACIÓN</t>
  </si>
  <si>
    <t>CRITERIO DIFERENCIAL DE ACCESIBILIDAD</t>
  </si>
  <si>
    <t>MONITOREO DEL ACCESO A LA INFORMACIÓN PÚBLICA</t>
  </si>
  <si>
    <t>Subdirección Administrativa</t>
  </si>
  <si>
    <t xml:space="preserve">Servicio al Ciudadano </t>
  </si>
  <si>
    <t>http://www.cajaviviendapopular.gov.co/?q=Servicio-al-ciudadano/solicitudes-de-acceso-la-informacion</t>
  </si>
  <si>
    <t>Emitir el lineamiento para que por cada dirección de la entidad se establezca un responsable para levantar la información de los activos de información de cada área y mantenerlo actualizado.</t>
  </si>
  <si>
    <t>Activos de información publicados en la página Web de la entidad</t>
  </si>
  <si>
    <t>Publicación del esquema</t>
  </si>
  <si>
    <t>Programa de Gestión Documental</t>
  </si>
  <si>
    <t xml:space="preserve">PGD aprobado y actualizado mediante Acto Administrativo </t>
  </si>
  <si>
    <t>Tablas de Retención Documental.</t>
  </si>
  <si>
    <t xml:space="preserve">Tablas de Retención Documental convalidadas y actualizadas </t>
  </si>
  <si>
    <t>Informe de solicitudes de acceso a la información</t>
  </si>
  <si>
    <t xml:space="preserve">Informe de seguimiento a solicitudes de acceso a la información </t>
  </si>
  <si>
    <t>Continuar con los lineamientos GEL, de manera que Servicio al Ciudadano en conjunto con la Oficina TIC's  realicen una identificación de los formularios, certificados, documentos, entre otros, para que puedan ser descargados desde la Página Web de la Entidad, a fin de disponer de trámites en línea para la ciudadanía.</t>
  </si>
  <si>
    <t>Informe de identificación trámites según Guia 3.1 de GEL Componente Transacción en Línea</t>
  </si>
  <si>
    <t>Actas de reunión y entrega de de informe que de cuenta cuáles documetos y formularios , certificaciones etc, existentes en procedimientos de la CVP pueden disponerse para descarga web</t>
  </si>
  <si>
    <t>Numero y % de Formularios, documentos, certificaciones,  para descaraga identificados y con plan de acción GEL para su disposición en la página web</t>
  </si>
  <si>
    <t>Revisar y analizar y/o adecuar los diferentes medios establecidos para la publicación de la información mínima requerida con el fin de  permitir la accesibilidad a la población en situación de discapacidad</t>
  </si>
  <si>
    <t xml:space="preserve">Plan Mejoramiento Índice de Transparencia </t>
  </si>
  <si>
    <t xml:space="preserve">Informe de resultados del Plan de Mejoramiento  
Indice de Transparencia </t>
  </si>
  <si>
    <t xml:space="preserve">Seguimiento a la ejecucción del Plan de Mejoramiento  </t>
  </si>
  <si>
    <t xml:space="preserve"> 
% de avance de las acciones sobre hallazgos y/o oportunidades de mejora del Plan de Mejoramiento  </t>
  </si>
  <si>
    <t xml:space="preserve">Avanzar en la implementación de la Ley 1712 /14 </t>
  </si>
  <si>
    <t>Botón de Transparencia actualizado</t>
  </si>
  <si>
    <t>Matriz de cumplimiento Ley 1712 /14</t>
  </si>
  <si>
    <t>% de cumplimiento mensual</t>
  </si>
  <si>
    <t>Generar documentos a publicar en el Botón de Transparencia en formatos abiertos y reutilizables</t>
  </si>
  <si>
    <t>Archivos publicados en formato abierto</t>
  </si>
  <si>
    <t xml:space="preserve">Esquema de Publicaciones y Botón de Transparencia </t>
  </si>
  <si>
    <t xml:space="preserve">% de cumplimiento </t>
  </si>
  <si>
    <t>Actualizar y publicar los acuerdos de gestión de los gerentes públicos de la entidad</t>
  </si>
  <si>
    <t xml:space="preserve">Acuerdos de Gestión Actualizados y publicados </t>
  </si>
  <si>
    <t xml:space="preserve">Botón de Transparencia </t>
  </si>
  <si>
    <t>Publicar un banner permanete en la página web para la promoción y consulta ciudadana  del PAAC 2018</t>
  </si>
  <si>
    <t xml:space="preserve">Oficina Asesora de Comunicaciones </t>
  </si>
  <si>
    <t>Promoción del PAAC</t>
  </si>
  <si>
    <t xml:space="preserve">Home de la página web </t>
  </si>
  <si>
    <t xml:space="preserve">Avanzar en el cumplimiento de Datos Abiertos en el marco de la Estrategia de Gobierno en Línea </t>
  </si>
  <si>
    <t xml:space="preserve">Set de datos abiertos CVP </t>
  </si>
  <si>
    <t>Set de datos abiertos publicados en el portal www.datosabiertos.gov.co</t>
  </si>
  <si>
    <t>% de cumplimiento semestral</t>
  </si>
  <si>
    <t>Divulgar y Publicar en página web, pantallas, y volantes una pieza visual que explique como la ciudadania puede solicitar información pública de acuerdo con los principios de gratuidad y los canales de respuesta, según la Ley de 1712/14</t>
  </si>
  <si>
    <t>Pieza de comunicación visual</t>
  </si>
  <si>
    <t>Informe de divulgación con evidencias de todos los canales</t>
  </si>
  <si>
    <t xml:space="preserve">Divulgación de información a la ciudadania </t>
  </si>
  <si>
    <t xml:space="preserve">Generar informes mensuales de solicitudes de información pública con tiempos de respuesta </t>
  </si>
  <si>
    <t>Servicio al Ciudadano</t>
  </si>
  <si>
    <t xml:space="preserve">Informe mensuales </t>
  </si>
  <si>
    <t xml:space="preserve">Generar informes PQRS de acuerdo con los criterios de Ley 1712/14 y Auditoría de Transparencia </t>
  </si>
  <si>
    <t>Informe de Publicación de las solicitudes de acceso a la información.</t>
  </si>
  <si>
    <t xml:space="preserve">Informe mensual con tiempos de respuesta publicado con fecha en página web </t>
  </si>
  <si>
    <t xml:space="preserve">Realizar dos talleres de sensibilización sobre Ley 1712 y Transparencia pasiva a los funcionarios y contratistas de la CVP </t>
  </si>
  <si>
    <t xml:space="preserve">Informe de talleres de sensibilización </t>
  </si>
  <si>
    <t xml:space="preserve">Informe, acta y lista de asistencia </t>
  </si>
  <si>
    <t>Talleres realizados y contenidos sensibilizados</t>
  </si>
  <si>
    <t>Actualizar y Publicar el esquema de publicación de información en la página Web.</t>
  </si>
  <si>
    <t>http://www.cajaviviendapopular.gov.co/?q=content/transparencia
10.4 Esquema de publicación de información</t>
  </si>
  <si>
    <t>Informe de divulgación en diferentes medios</t>
  </si>
  <si>
    <t>Registro en página web, volantes, monitores de la Oficina de Servicio al Ciudadano, entre otros</t>
  </si>
  <si>
    <t xml:space="preserve">Divulgación </t>
  </si>
  <si>
    <t xml:space="preserve">Seguimiento a las solicitudes de acceso de la información </t>
  </si>
  <si>
    <t>Informe de seguimiento</t>
  </si>
  <si>
    <t xml:space="preserve">Informe publicado </t>
  </si>
  <si>
    <t>% de avance en el proyecto de actualización</t>
  </si>
  <si>
    <t>Número de solicitudes atendidas efectivamente / Número de solicitudes realizadas.</t>
  </si>
  <si>
    <t>Una Resolución vigencia 2018</t>
  </si>
  <si>
    <t xml:space="preserve">Socialización del Programa de Gestión Documental en la Entidad, en todos los medios. </t>
  </si>
  <si>
    <t>Costos de reproducción de la información pública, con su respectiva motivación</t>
  </si>
  <si>
    <t>Resolución por medio de la cual se fijan los costos de reproducción de la informacion pública así como el procedimiento o instructivo.</t>
  </si>
  <si>
    <t xml:space="preserve">Resolución 
Procedimiento </t>
  </si>
  <si>
    <t xml:space="preserve">Tablas de Retención Documental publicadas y socializadas. </t>
  </si>
  <si>
    <t xml:space="preserve">Archivo publicado en la página Web
</t>
  </si>
  <si>
    <t xml:space="preserve">Informe </t>
  </si>
  <si>
    <t>Verificar que se actualice de forma semestral el Plan Anual de Adquisiciones</t>
  </si>
  <si>
    <t>Dirección de Gestión Corporativa y CID</t>
  </si>
  <si>
    <t>Plan  Anual de Adquisiciones   Actualizado y publicado</t>
  </si>
  <si>
    <t xml:space="preserve">Publicaciones realizadas en el SECOP II y en la página WEB de la entidad - Semestral </t>
  </si>
  <si>
    <t xml:space="preserve">Actualización - Publicación del Plan de Adquisiciones </t>
  </si>
  <si>
    <t xml:space="preserve">Incorporar compromiso Anticorrupción,  que incluya temas como la declaración Antifraude y Antisoborno, en el  Manual de Supervisión y  Contratación de la entidad. 
</t>
  </si>
  <si>
    <t>Manual de Supervisión y Contratación actualizado, con el compromiso Anticorrupción.</t>
  </si>
  <si>
    <t>Manual de Supervisión y Contratación modificado y publicado en  el SGC y en la Página web de la entidad</t>
  </si>
  <si>
    <t xml:space="preserve">Manual de Supervisión y Contratación modificado.  </t>
  </si>
  <si>
    <t xml:space="preserve">Informes </t>
  </si>
  <si>
    <t xml:space="preserve">12 Informes durante la vigencia </t>
  </si>
  <si>
    <t xml:space="preserve">Emitir el lineamiento para que cada dirección de la entidad establezca responsable,  de identificar y actualizar la información correspondiente a la Matriz de Activos de información y el Registro de Informacion Clasificada y Reservada , en el marco de la estrategia de Gobierno en Línea. </t>
  </si>
  <si>
    <t xml:space="preserve">Responsable de la Matriz de Activos de Información </t>
  </si>
  <si>
    <t>Lineamiento donde se establece el responsable de la Información</t>
  </si>
  <si>
    <t xml:space="preserve">Lineamiento </t>
  </si>
  <si>
    <t>Emitir el lineamiento para mantener actualizada la Matriz de Activos de Información 2017 y 2018 y solicitar concepto a la Dirección Jurídica, para establecer la información como clasificada y reservada, con el fin de cumplir con los requisitos de la estrategia de Gobierno en Línea y la Ley 1712- 2014.</t>
  </si>
  <si>
    <t>Lineamiento para asignarr responsables de la actualzaición de la Matriz de Activos de Información 
Matriz de Activos de Información , actualizada</t>
  </si>
  <si>
    <t xml:space="preserve">Matriz de Activos de Información </t>
  </si>
  <si>
    <t xml:space="preserve">Matriz de Activos de Información Actualizada </t>
  </si>
  <si>
    <t>Herramientas Implementadas con criterios de accesibilidad</t>
  </si>
  <si>
    <t xml:space="preserve">Informe de Herramientas Implementadas 
Encuesta de Satisfacción </t>
  </si>
  <si>
    <t>Herramientas implementadas</t>
  </si>
  <si>
    <t>Crear, publicar y divulgar en diferentes medios, el  aviso público de gratuidad, en trámites y servicios de la Caja de la Viivienda Popular</t>
  </si>
  <si>
    <t xml:space="preserve">Divulgación de la gratuidad de los Servicios </t>
  </si>
  <si>
    <t xml:space="preserve">Dirección de Gestión Corporativa y CID 
Servicio al Ciudadano </t>
  </si>
  <si>
    <t xml:space="preserve">Informe de seguimiento, con análisis y tiempos de respuesta </t>
  </si>
  <si>
    <t xml:space="preserve">Publicación del Informe </t>
  </si>
  <si>
    <t>Dirección de Gestión  Corporativa y CID
Oficina Asesora de  Planeación y Oficina Asesora de Comunicaciones</t>
  </si>
  <si>
    <t xml:space="preserve">Dirección de Gestión  Corporativa y CID 
Oficina Asesora de Comunicaciones </t>
  </si>
  <si>
    <t xml:space="preserve">Oficinas Asesoras de Planeación
Oficina Asesora de Comunicaciones
Dirección de Gestión Corporativa - Cid
Oficina de Tecnología de la Información y las Comunicaciones
</t>
  </si>
  <si>
    <t xml:space="preserve">Dirección de Gestión  Corporativa y CID
Oficina de Tecnología de la Información y las Comunicaciones
Oficina Asesora de Planeación </t>
  </si>
  <si>
    <t>Servicio al Ciudadano
Oficina Asesora de Comunicaciones</t>
  </si>
  <si>
    <t>Oficina de Tecnología de la Información y las Comunicaciones</t>
  </si>
  <si>
    <t>Servicio al Ciudadano con Apoyo de la Oficina de Tecnología de la Información y las Comunicaciones</t>
  </si>
  <si>
    <t xml:space="preserve"> Oficina de Tecnología de la Información y las Comunicaciones</t>
  </si>
  <si>
    <t xml:space="preserve">Dirección de Gestión Corporativa y CID. 
Servicio al Ciudadano 
Oficina de Tecnología de la Información y las Comunicaciones
Oficina Asesora de Comunicaciones
</t>
  </si>
  <si>
    <t>Dirección de Gestión Corporativa y CID 
Servicio al Ciudadano 
Oficina Asesora de Comunicaciones</t>
  </si>
  <si>
    <t>Crear, publicar y divulgar en diferentes medios, el  aviso público de gratuidad en trámites y servicios de la CVP</t>
  </si>
  <si>
    <t>Dirección de Gestión Corporativa y CID 
Oficina de Tecnología de la Información y las Comunicaciones
Servicio al Ciudadano
Oficina Asesora de Comunicaciones</t>
  </si>
  <si>
    <t xml:space="preserve">Dirección de Gestión Corporativa y CID 
Oficina de Tecnología de la Información y las Comunicaciones
Servicio al Ciudadano
</t>
  </si>
  <si>
    <t xml:space="preserve">Publicación </t>
  </si>
  <si>
    <t>Oficina de Tecnología de la Información y las Comunicaciones
Dirección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</si>
</sst>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_);_(* \(#,##0.00\);_(* &quot;-&quot;??_);_(@_)"/>
  </numFmts>
  <fonts count="16"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1"/>
      <name val="Calibri"/>
      <family val="2"/>
      <scheme val="minor"/>
    </font>
    <font>
      <sz val="11"/>
      <name val="Calibri"/>
      <family val="2"/>
      <scheme val="minor"/>
    </font>
    <font>
      <sz val="11"/>
      <name val="Calibri"/>
      <family val="2"/>
    </font>
    <font>
      <sz val="10"/>
      <color theme="1"/>
      <name val="Arial"/>
      <family val="2"/>
    </font>
    <font>
      <b/>
      <sz val="14"/>
      <color theme="1"/>
      <name val="Arial"/>
      <family val="2"/>
    </font>
    <font>
      <b/>
      <sz val="12"/>
      <color theme="1"/>
      <name val="Arial"/>
      <family val="2"/>
    </font>
    <font>
      <b/>
      <sz val="10"/>
      <color theme="1"/>
      <name val="Arial"/>
      <family val="2"/>
    </font>
    <font>
      <sz val="10"/>
      <color rgb="FF000000"/>
      <name val="Arial"/>
      <family val="2"/>
    </font>
    <font>
      <u/>
      <sz val="10"/>
      <color theme="10"/>
      <name val="Arial"/>
      <family val="2"/>
    </font>
    <font>
      <b/>
      <sz val="10"/>
      <color theme="0"/>
      <name val="Arial"/>
      <family val="2"/>
    </font>
    <font>
      <sz val="14"/>
      <name val="Arial"/>
      <family val="2"/>
    </font>
  </fonts>
  <fills count="15">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C0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2" fillId="0" borderId="0"/>
    <xf numFmtId="9" fontId="3" fillId="0" borderId="0" applyFont="0" applyFill="0" applyBorder="0" applyAlignment="0" applyProtection="0"/>
    <xf numFmtId="0" fontId="2" fillId="0" borderId="0"/>
    <xf numFmtId="0" fontId="13" fillId="0" borderId="0" applyNumberFormat="0" applyFill="0" applyBorder="0" applyAlignment="0" applyProtection="0"/>
    <xf numFmtId="0" fontId="3" fillId="0" borderId="0"/>
    <xf numFmtId="43" fontId="3" fillId="0" borderId="0" applyFont="0" applyFill="0" applyBorder="0" applyAlignment="0" applyProtection="0"/>
    <xf numFmtId="0" fontId="1" fillId="0" borderId="0"/>
    <xf numFmtId="0" fontId="1" fillId="0" borderId="0"/>
  </cellStyleXfs>
  <cellXfs count="125">
    <xf numFmtId="0" fontId="0" fillId="0" borderId="0" xfId="0"/>
    <xf numFmtId="0" fontId="3" fillId="0" borderId="1" xfId="0" applyFont="1" applyBorder="1" applyAlignment="1">
      <alignment vertical="center"/>
    </xf>
    <xf numFmtId="0" fontId="5" fillId="2" borderId="1" xfId="0" applyFont="1" applyFill="1" applyBorder="1" applyAlignment="1">
      <alignment horizontal="center"/>
    </xf>
    <xf numFmtId="0" fontId="6" fillId="0" borderId="0" xfId="0" applyFont="1"/>
    <xf numFmtId="0" fontId="5" fillId="2" borderId="1" xfId="0" applyFont="1" applyFill="1" applyBorder="1" applyAlignment="1">
      <alignment horizontal="center" vertical="center" wrapText="1"/>
    </xf>
    <xf numFmtId="0" fontId="6" fillId="0" borderId="1" xfId="0" applyFont="1" applyBorder="1" applyAlignment="1">
      <alignment vertical="center" wrapText="1"/>
    </xf>
    <xf numFmtId="0" fontId="6" fillId="0" borderId="0" xfId="0" applyFont="1" applyAlignment="1">
      <alignment vertical="center"/>
    </xf>
    <xf numFmtId="0" fontId="5" fillId="2" borderId="1" xfId="0" applyFont="1" applyFill="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horizontal="center" vertical="center"/>
    </xf>
    <xf numFmtId="0" fontId="6" fillId="0" borderId="1" xfId="1" applyFont="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xf>
    <xf numFmtId="0" fontId="6" fillId="0" borderId="0" xfId="0" applyFont="1" applyBorder="1"/>
    <xf numFmtId="0" fontId="6" fillId="0" borderId="0" xfId="0" applyFont="1" applyAlignment="1">
      <alignment vertical="center" wrapText="1"/>
    </xf>
    <xf numFmtId="0" fontId="5" fillId="2" borderId="1" xfId="0" applyFont="1" applyFill="1" applyBorder="1" applyAlignment="1">
      <alignment horizontal="center" vertical="center"/>
    </xf>
    <xf numFmtId="0" fontId="6" fillId="0" borderId="1"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vertical="center"/>
    </xf>
    <xf numFmtId="0" fontId="5" fillId="0" borderId="0"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5" fillId="2" borderId="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Alignment="1">
      <alignment vertical="center"/>
    </xf>
    <xf numFmtId="0" fontId="6" fillId="0" borderId="0" xfId="0" applyFont="1" applyFill="1"/>
    <xf numFmtId="0" fontId="4" fillId="0" borderId="0" xfId="0" applyFont="1" applyFill="1" applyBorder="1" applyAlignment="1">
      <alignment horizontal="center" vertical="center" wrapText="1"/>
    </xf>
    <xf numFmtId="0" fontId="3" fillId="0" borderId="0" xfId="0" applyFont="1" applyFill="1" applyBorder="1" applyAlignment="1">
      <alignmen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1" xfId="0" applyFont="1" applyFill="1" applyBorder="1" applyAlignment="1">
      <alignment horizontal="left" vertical="center" wrapText="1"/>
    </xf>
    <xf numFmtId="0" fontId="12" fillId="9" borderId="1" xfId="0" applyFont="1" applyFill="1" applyBorder="1" applyAlignment="1">
      <alignment vertical="center" wrapText="1"/>
    </xf>
    <xf numFmtId="0" fontId="8" fillId="13" borderId="1" xfId="4" applyFont="1" applyFill="1" applyBorder="1" applyAlignment="1">
      <alignment horizontal="center" vertical="center" wrapText="1"/>
    </xf>
    <xf numFmtId="15" fontId="8" fillId="13" borderId="1" xfId="6" applyNumberFormat="1" applyFont="1" applyFill="1" applyBorder="1" applyAlignment="1">
      <alignment horizontal="center" vertical="center" wrapText="1"/>
    </xf>
    <xf numFmtId="0" fontId="8" fillId="10" borderId="1" xfId="0" applyFont="1" applyFill="1" applyBorder="1" applyAlignment="1">
      <alignment horizontal="center" vertical="center" wrapText="1"/>
    </xf>
    <xf numFmtId="15" fontId="8" fillId="10" borderId="1" xfId="6" applyNumberFormat="1" applyFont="1" applyFill="1" applyBorder="1" applyAlignment="1">
      <alignment horizontal="center" vertical="center" wrapText="1"/>
    </xf>
    <xf numFmtId="0" fontId="8" fillId="9" borderId="1" xfId="0" applyFont="1" applyFill="1" applyBorder="1" applyAlignment="1">
      <alignment horizontal="center" vertical="center" wrapText="1"/>
    </xf>
    <xf numFmtId="15" fontId="8" fillId="9" borderId="1" xfId="6" applyNumberFormat="1" applyFont="1" applyFill="1" applyBorder="1" applyAlignment="1">
      <alignment horizontal="center" vertical="center" wrapText="1"/>
    </xf>
    <xf numFmtId="0" fontId="12" fillId="9" borderId="1" xfId="0" applyFont="1" applyFill="1" applyBorder="1" applyAlignment="1">
      <alignment horizontal="left" vertical="center" wrapText="1"/>
    </xf>
    <xf numFmtId="0" fontId="3" fillId="9"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12" fillId="8" borderId="1" xfId="0" applyFont="1" applyFill="1" applyBorder="1" applyAlignment="1">
      <alignment vertical="center" wrapText="1"/>
    </xf>
    <xf numFmtId="0" fontId="8"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14" fontId="3" fillId="7" borderId="1" xfId="0" applyNumberFormat="1" applyFont="1" applyFill="1" applyBorder="1" applyAlignment="1">
      <alignment horizontal="center" vertical="center" wrapText="1"/>
    </xf>
    <xf numFmtId="0" fontId="8" fillId="13" borderId="1" xfId="6" applyFont="1" applyFill="1" applyBorder="1" applyAlignment="1">
      <alignment horizontal="center" vertical="center" wrapText="1"/>
    </xf>
    <xf numFmtId="0" fontId="8" fillId="13" borderId="1" xfId="7" applyFont="1" applyFill="1" applyBorder="1" applyAlignment="1">
      <alignment horizontal="center" vertical="center" wrapText="1"/>
    </xf>
    <xf numFmtId="0" fontId="8" fillId="10" borderId="0" xfId="0" applyFont="1" applyFill="1" applyAlignment="1">
      <alignment horizontal="center" vertical="center" wrapText="1"/>
    </xf>
    <xf numFmtId="0" fontId="8" fillId="10" borderId="1" xfId="7" applyFont="1" applyFill="1" applyBorder="1" applyAlignment="1">
      <alignment horizontal="center" vertical="center" wrapText="1"/>
    </xf>
    <xf numFmtId="0" fontId="8" fillId="9" borderId="1" xfId="7" applyFont="1" applyFill="1" applyBorder="1" applyAlignment="1">
      <alignment horizontal="center" vertical="center" wrapText="1"/>
    </xf>
    <xf numFmtId="15" fontId="8" fillId="7" borderId="1" xfId="6" applyNumberFormat="1" applyFont="1" applyFill="1" applyBorder="1" applyAlignment="1">
      <alignment horizontal="center" vertical="center" wrapText="1"/>
    </xf>
    <xf numFmtId="0" fontId="3" fillId="0" borderId="0" xfId="0" applyFont="1"/>
    <xf numFmtId="0" fontId="12" fillId="8" borderId="1" xfId="0" applyFont="1" applyFill="1" applyBorder="1" applyAlignment="1">
      <alignment horizontal="left" vertical="center" wrapText="1"/>
    </xf>
    <xf numFmtId="0" fontId="12" fillId="8"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12" fillId="9" borderId="1" xfId="0" applyFont="1" applyFill="1" applyBorder="1" applyAlignment="1">
      <alignment horizontal="justify" vertical="center" wrapText="1"/>
    </xf>
    <xf numFmtId="0" fontId="12" fillId="9"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15" fontId="8" fillId="11" borderId="1" xfId="11" applyNumberFormat="1" applyFont="1" applyFill="1" applyBorder="1" applyAlignment="1">
      <alignment horizontal="center" vertical="center" wrapText="1"/>
    </xf>
    <xf numFmtId="15" fontId="8" fillId="8" borderId="1" xfId="11" applyNumberFormat="1" applyFont="1" applyFill="1" applyBorder="1" applyAlignment="1">
      <alignment horizontal="center" vertical="center" wrapText="1"/>
    </xf>
    <xf numFmtId="15" fontId="8" fillId="9" borderId="1" xfId="11" applyNumberFormat="1" applyFont="1" applyFill="1" applyBorder="1" applyAlignment="1">
      <alignment horizontal="center" vertical="center" wrapText="1"/>
    </xf>
    <xf numFmtId="0" fontId="8" fillId="8" borderId="1" xfId="10" applyFont="1" applyFill="1" applyBorder="1" applyAlignment="1">
      <alignment horizontal="center" vertical="center" wrapText="1"/>
    </xf>
    <xf numFmtId="9" fontId="4" fillId="13" borderId="1" xfId="3" applyFont="1" applyFill="1" applyBorder="1" applyAlignment="1">
      <alignment horizontal="center" vertical="center" wrapText="1"/>
    </xf>
    <xf numFmtId="0" fontId="8" fillId="13" borderId="1" xfId="0" applyFont="1" applyFill="1" applyBorder="1" applyAlignment="1">
      <alignment horizontal="left" vertical="center" wrapText="1"/>
    </xf>
    <xf numFmtId="15" fontId="8" fillId="13" borderId="1" xfId="4" applyNumberFormat="1" applyFont="1" applyFill="1" applyBorder="1" applyAlignment="1">
      <alignment horizontal="center" vertical="center" wrapText="1"/>
    </xf>
    <xf numFmtId="0" fontId="12" fillId="10" borderId="1" xfId="0" applyFont="1" applyFill="1" applyBorder="1" applyAlignment="1">
      <alignment vertical="center" wrapText="1"/>
    </xf>
    <xf numFmtId="0" fontId="12" fillId="10" borderId="1" xfId="0" applyFont="1" applyFill="1" applyBorder="1" applyAlignment="1">
      <alignment horizontal="center" vertical="center" wrapText="1"/>
    </xf>
    <xf numFmtId="0" fontId="8" fillId="10" borderId="1" xfId="4" applyFont="1" applyFill="1" applyBorder="1" applyAlignment="1">
      <alignment vertical="top" wrapText="1"/>
    </xf>
    <xf numFmtId="9" fontId="4" fillId="10" borderId="1" xfId="5" applyFont="1" applyFill="1" applyBorder="1" applyAlignment="1">
      <alignment horizontal="center" vertical="center" wrapText="1"/>
    </xf>
    <xf numFmtId="0" fontId="8" fillId="10" borderId="1" xfId="0" applyFont="1" applyFill="1" applyBorder="1" applyAlignment="1">
      <alignment horizontal="left" vertical="top" wrapText="1"/>
    </xf>
    <xf numFmtId="0" fontId="8" fillId="9" borderId="1" xfId="4" applyFont="1" applyFill="1" applyBorder="1" applyAlignment="1">
      <alignment vertical="top" wrapText="1"/>
    </xf>
    <xf numFmtId="9" fontId="11" fillId="9" borderId="1" xfId="5" applyFont="1" applyFill="1" applyBorder="1" applyAlignment="1">
      <alignment horizontal="center" vertical="center" wrapText="1"/>
    </xf>
    <xf numFmtId="0" fontId="4" fillId="9" borderId="1" xfId="0" applyFont="1" applyFill="1" applyBorder="1" applyAlignment="1">
      <alignment horizontal="left" vertical="top" wrapText="1"/>
    </xf>
    <xf numFmtId="0" fontId="8" fillId="9" borderId="1" xfId="4" applyFont="1" applyFill="1" applyBorder="1" applyAlignment="1">
      <alignment horizontal="center" vertical="top" wrapText="1"/>
    </xf>
    <xf numFmtId="0" fontId="9" fillId="3" borderId="1" xfId="4" applyFont="1" applyFill="1" applyBorder="1" applyAlignment="1">
      <alignment horizontal="center" vertical="center" wrapText="1"/>
    </xf>
    <xf numFmtId="9" fontId="9" fillId="3" borderId="1" xfId="5" applyFont="1" applyFill="1" applyBorder="1" applyAlignment="1">
      <alignment horizontal="center" vertical="center" wrapText="1"/>
    </xf>
    <xf numFmtId="0" fontId="11" fillId="13" borderId="1" xfId="0" applyFont="1" applyFill="1" applyBorder="1" applyAlignment="1">
      <alignment horizontal="center" vertical="center" wrapText="1"/>
    </xf>
    <xf numFmtId="0" fontId="8" fillId="13" borderId="1" xfId="11" applyFont="1" applyFill="1" applyBorder="1" applyAlignment="1">
      <alignment vertical="center" wrapText="1"/>
    </xf>
    <xf numFmtId="0" fontId="8" fillId="13" borderId="1" xfId="11" applyFont="1" applyFill="1" applyBorder="1" applyAlignment="1">
      <alignment horizontal="center" vertical="center" wrapText="1"/>
    </xf>
    <xf numFmtId="15" fontId="8" fillId="13" borderId="1" xfId="11" applyNumberFormat="1" applyFont="1" applyFill="1" applyBorder="1" applyAlignment="1">
      <alignment horizontal="center" vertical="center" wrapText="1"/>
    </xf>
    <xf numFmtId="0" fontId="8" fillId="13" borderId="1" xfId="10" applyFont="1" applyFill="1" applyBorder="1" applyAlignment="1">
      <alignment horizontal="center" vertical="center" wrapText="1"/>
    </xf>
    <xf numFmtId="15" fontId="8" fillId="10" borderId="1" xfId="0" applyNumberFormat="1" applyFont="1" applyFill="1" applyBorder="1" applyAlignment="1">
      <alignment horizontal="center" vertical="center" wrapText="1"/>
    </xf>
    <xf numFmtId="0" fontId="8" fillId="10" borderId="3" xfId="4" applyFont="1" applyFill="1" applyBorder="1" applyAlignment="1">
      <alignment horizontal="center" vertical="center" wrapText="1"/>
    </xf>
    <xf numFmtId="0" fontId="8" fillId="10" borderId="1" xfId="4" applyFont="1" applyFill="1" applyBorder="1" applyAlignment="1">
      <alignment horizontal="center" vertical="center" wrapText="1"/>
    </xf>
    <xf numFmtId="0" fontId="8" fillId="11" borderId="1" xfId="11" applyFont="1" applyFill="1" applyBorder="1" applyAlignment="1">
      <alignment horizontal="center" vertical="center" wrapText="1"/>
    </xf>
    <xf numFmtId="15" fontId="8" fillId="9" borderId="1" xfId="4" applyNumberFormat="1"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8" fillId="8" borderId="1" xfId="4" applyFont="1" applyFill="1" applyBorder="1" applyAlignment="1">
      <alignment horizontal="center" vertical="top" wrapText="1"/>
    </xf>
    <xf numFmtId="0" fontId="9" fillId="0" borderId="1" xfId="4" applyFont="1" applyFill="1" applyBorder="1" applyAlignment="1">
      <alignment horizontal="center" vertical="center" wrapText="1"/>
    </xf>
    <xf numFmtId="0" fontId="15" fillId="0" borderId="0" xfId="0" applyFont="1"/>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6" fillId="0" borderId="1" xfId="0" applyFont="1" applyFill="1" applyBorder="1" applyAlignment="1">
      <alignment horizontal="left" vertical="top" wrapText="1"/>
    </xf>
    <xf numFmtId="0" fontId="6" fillId="0" borderId="1" xfId="0" applyFont="1" applyBorder="1" applyAlignment="1">
      <alignment horizontal="left" vertical="top" wrapText="1"/>
    </xf>
    <xf numFmtId="0" fontId="9" fillId="3" borderId="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4" fillId="14" borderId="2" xfId="0" applyFont="1" applyFill="1" applyBorder="1" applyAlignment="1">
      <alignment horizontal="center" vertical="center" wrapText="1"/>
    </xf>
    <xf numFmtId="0" fontId="14" fillId="14" borderId="3" xfId="0" applyFont="1" applyFill="1" applyBorder="1" applyAlignment="1">
      <alignment horizontal="center" vertical="center" wrapText="1"/>
    </xf>
    <xf numFmtId="0" fontId="14" fillId="14" borderId="4"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12" borderId="2" xfId="0" applyFont="1" applyFill="1" applyBorder="1" applyAlignment="1">
      <alignment horizontal="center" vertical="center" wrapText="1"/>
    </xf>
    <xf numFmtId="0" fontId="14" fillId="12" borderId="3"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0" fillId="3" borderId="2" xfId="0" applyFont="1" applyFill="1" applyBorder="1" applyAlignment="1">
      <alignment horizontal="center" vertical="center" wrapText="1"/>
    </xf>
  </cellXfs>
  <cellStyles count="12">
    <cellStyle name="Hipervínculo" xfId="7" builtinId="8"/>
    <cellStyle name="Millares 2" xfId="2"/>
    <cellStyle name="Millares 2 2" xfId="9"/>
    <cellStyle name="Normal" xfId="0" builtinId="0"/>
    <cellStyle name="Normal 2" xfId="4"/>
    <cellStyle name="Normal 2 2" xfId="1"/>
    <cellStyle name="Normal 2 3" xfId="10"/>
    <cellStyle name="Normal 3" xfId="8"/>
    <cellStyle name="Normal 4" xfId="6"/>
    <cellStyle name="Normal 4 2" xfId="11"/>
    <cellStyle name="Porcentaje 2" xfId="3"/>
    <cellStyle name="Porcentual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mgarcia\Downloads\208-PLA-Ft-06%20Hoja%20de%20vida%20de%20indicado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cv11\planeacion\Users\AMVelez\Desktop\calidad%202016\Calidad%20julio%202016\Copia%20de%20208-PLA-Ft-05%20Matriz%20de%20Riesgos.%20Formulaci&#243;n%202016-ju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racterización indicadores"/>
      <sheetName val="INFORMACIÓN"/>
    </sheetNames>
    <sheetDataSet>
      <sheetData sheetId="0">
        <row r="2">
          <cell r="A2" t="str">
            <v>EFECTIVIDAD</v>
          </cell>
          <cell r="C2" t="str">
            <v>Mensual</v>
          </cell>
          <cell r="D2" t="str">
            <v>Positiva</v>
          </cell>
          <cell r="E2" t="str">
            <v>Matrices de riesgos</v>
          </cell>
        </row>
        <row r="3">
          <cell r="A3" t="str">
            <v>EFICACIA</v>
          </cell>
          <cell r="C3" t="str">
            <v>Bimestral</v>
          </cell>
          <cell r="D3" t="str">
            <v>Negativa</v>
          </cell>
          <cell r="E3" t="str">
            <v>Plan de Acción de Gestión</v>
          </cell>
        </row>
        <row r="4">
          <cell r="A4" t="str">
            <v>EFICIENCIA</v>
          </cell>
          <cell r="C4" t="str">
            <v>Trimestral</v>
          </cell>
          <cell r="D4" t="str">
            <v>Constante</v>
          </cell>
          <cell r="E4" t="str">
            <v>Planes de Mejoramiento</v>
          </cell>
        </row>
        <row r="5">
          <cell r="C5" t="str">
            <v>Semestral</v>
          </cell>
        </row>
        <row r="6">
          <cell r="C6" t="str">
            <v>Anual</v>
          </cell>
        </row>
      </sheetData>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Contexto Estratégico"/>
      <sheetName val="Comp.1Mapa de Riesgos"/>
      <sheetName val="Comp.1 Ind.MapadeRiesgos"/>
      <sheetName val="Com. 2 EstratAntitrám Ajus1"/>
      <sheetName val="Comp. 3 Rendición de Cuenta "/>
      <sheetName val="Comp. 4 AtenciónCiudadano"/>
      <sheetName val="Comp. 5 TransparenciayAccesoInf"/>
      <sheetName val="Comp.6 Iniciativas Adicionales"/>
      <sheetName val="Hoja1"/>
    </sheetNames>
    <sheetDataSet>
      <sheetData sheetId="0">
        <row r="3">
          <cell r="A3" t="str">
            <v>Gestión estratégica</v>
          </cell>
        </row>
        <row r="4">
          <cell r="A4" t="str">
            <v>Prevención del Daño Antijurídico y Representación Judicial</v>
          </cell>
        </row>
        <row r="5">
          <cell r="A5" t="str">
            <v>Comunicaciones</v>
          </cell>
        </row>
        <row r="6">
          <cell r="A6" t="str">
            <v>Reasentamientos Humanos</v>
          </cell>
        </row>
        <row r="7">
          <cell r="A7" t="str">
            <v>Mejoramiento de Vivienda</v>
          </cell>
        </row>
        <row r="8">
          <cell r="A8" t="str">
            <v>Mejoramiento de Barrios</v>
          </cell>
        </row>
        <row r="9">
          <cell r="A9" t="str">
            <v>Urbanizaciones y Titulación</v>
          </cell>
        </row>
        <row r="10">
          <cell r="A10" t="str">
            <v>Servicio al Ciudadano</v>
          </cell>
        </row>
        <row r="11">
          <cell r="A11" t="str">
            <v>Administración y Control de Recursos</v>
          </cell>
        </row>
        <row r="12">
          <cell r="A12" t="str">
            <v>Administración de la Información</v>
          </cell>
        </row>
        <row r="13">
          <cell r="A13" t="str">
            <v>Adquisición de Bienes y Servicios</v>
          </cell>
        </row>
        <row r="14">
          <cell r="A14" t="str">
            <v>Gestión Humana</v>
          </cell>
        </row>
        <row r="15">
          <cell r="A15" t="str">
            <v>Evaluación de la Gestión</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ajaviviendapopular.gov.co/?q=content/transparencia" TargetMode="External"/><Relationship Id="rId2" Type="http://schemas.openxmlformats.org/officeDocument/2006/relationships/hyperlink" Target="http://www.cajaviviendapopular.gov.co/?q=content/transparencia" TargetMode="External"/><Relationship Id="rId1" Type="http://schemas.openxmlformats.org/officeDocument/2006/relationships/hyperlink" Target="http://www.cajaviviendapopular.gov.co/?q=content/transparencia" TargetMode="External"/><Relationship Id="rId6" Type="http://schemas.openxmlformats.org/officeDocument/2006/relationships/printerSettings" Target="../printerSettings/printerSettings2.bin"/><Relationship Id="rId5" Type="http://schemas.openxmlformats.org/officeDocument/2006/relationships/hyperlink" Target="http://www.cajaviviendapopular.gov.co/?q=content/transparencia10.4%20Esquema%20de%20p&#250;blicaci&#243;n%20de%20informaci&#243;n" TargetMode="External"/><Relationship Id="rId4" Type="http://schemas.openxmlformats.org/officeDocument/2006/relationships/hyperlink" Target="http://www.cajaviviendapopular.gov.co/?q=Servicio-al-ciudadano/solicitudes-de-acceso-la-inform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28"/>
  <sheetViews>
    <sheetView topLeftCell="T1" zoomScale="60" zoomScaleNormal="60" workbookViewId="0">
      <selection activeCell="E14" sqref="E14"/>
    </sheetView>
  </sheetViews>
  <sheetFormatPr baseColWidth="10" defaultRowHeight="15" x14ac:dyDescent="0.25"/>
  <cols>
    <col min="1" max="1" width="25.42578125" style="3" customWidth="1"/>
    <col min="2" max="2" width="59.7109375" style="3" customWidth="1"/>
    <col min="3" max="3" width="6.85546875" style="15" customWidth="1"/>
    <col min="4" max="4" width="22.5703125" style="3" customWidth="1"/>
    <col min="5" max="5" width="28.42578125" style="3" customWidth="1"/>
    <col min="6" max="6" width="54.28515625" style="3" customWidth="1"/>
    <col min="7" max="7" width="10" style="3" customWidth="1"/>
    <col min="8" max="8" width="31" style="3" customWidth="1"/>
    <col min="9" max="9" width="15.7109375" style="3" customWidth="1"/>
    <col min="10" max="10" width="28.28515625" style="3" customWidth="1"/>
    <col min="11" max="11" width="5.85546875" style="30" customWidth="1"/>
    <col min="12" max="13" width="28.28515625" style="30" customWidth="1"/>
    <col min="14" max="14" width="8.7109375" style="30" customWidth="1"/>
    <col min="15" max="15" width="41.140625" style="30" customWidth="1"/>
    <col min="16" max="16" width="7.5703125" style="30" customWidth="1"/>
    <col min="17" max="17" width="28.28515625" style="30" customWidth="1"/>
    <col min="18" max="18" width="9" style="30" customWidth="1"/>
    <col min="19" max="20" width="28.28515625" style="30" customWidth="1"/>
    <col min="21" max="21" width="11.42578125" style="30" customWidth="1"/>
    <col min="22" max="22" width="28.28515625" style="30" customWidth="1"/>
    <col min="23" max="23" width="11.85546875" style="30" customWidth="1"/>
    <col min="24" max="24" width="16.5703125" style="30" customWidth="1"/>
    <col min="25" max="25" width="20.42578125" style="30" customWidth="1"/>
    <col min="26" max="26" width="47.5703125" style="30" customWidth="1"/>
    <col min="27" max="27" width="7.5703125" style="30" customWidth="1"/>
    <col min="28" max="28" width="11.42578125" style="3"/>
    <col min="29" max="29" width="18.28515625" style="3" customWidth="1"/>
    <col min="30" max="31" width="11.42578125" style="3"/>
    <col min="32" max="32" width="27.140625" style="3" customWidth="1"/>
    <col min="33" max="33" width="22.5703125" style="3" customWidth="1"/>
    <col min="34" max="34" width="22" style="16" customWidth="1"/>
    <col min="35" max="16384" width="11.42578125" style="3"/>
  </cols>
  <sheetData>
    <row r="2" spans="1:34" x14ac:dyDescent="0.25">
      <c r="A2" s="2" t="s">
        <v>0</v>
      </c>
      <c r="B2" s="17" t="s">
        <v>104</v>
      </c>
      <c r="C2" s="21"/>
      <c r="D2" s="101" t="s">
        <v>11</v>
      </c>
      <c r="E2" s="102"/>
      <c r="F2" s="103"/>
      <c r="H2" s="98" t="s">
        <v>25</v>
      </c>
      <c r="I2" s="98"/>
      <c r="J2" s="98"/>
      <c r="K2" s="21"/>
      <c r="L2" s="21"/>
      <c r="M2" s="21"/>
      <c r="N2" s="21"/>
      <c r="O2" s="21"/>
      <c r="P2" s="21"/>
      <c r="Q2" s="21"/>
      <c r="R2" s="21"/>
      <c r="S2" s="21"/>
      <c r="T2" s="21"/>
      <c r="U2" s="21"/>
      <c r="V2" s="21"/>
      <c r="W2" s="21"/>
      <c r="X2" s="21"/>
      <c r="Y2" s="21"/>
      <c r="Z2" s="21"/>
      <c r="AA2" s="21"/>
      <c r="AB2" s="4" t="s">
        <v>37</v>
      </c>
      <c r="AC2" s="4" t="s">
        <v>38</v>
      </c>
      <c r="AD2" s="4" t="s">
        <v>39</v>
      </c>
      <c r="AF2" s="4" t="s">
        <v>68</v>
      </c>
      <c r="AG2" s="4" t="s">
        <v>69</v>
      </c>
      <c r="AH2" s="4" t="s">
        <v>98</v>
      </c>
    </row>
    <row r="3" spans="1:34" ht="87" customHeight="1" x14ac:dyDescent="0.25">
      <c r="A3" s="5" t="s">
        <v>4</v>
      </c>
      <c r="B3" s="18" t="s">
        <v>105</v>
      </c>
      <c r="C3" s="19"/>
      <c r="D3" s="25" t="s">
        <v>129</v>
      </c>
      <c r="E3" s="104" t="s">
        <v>56</v>
      </c>
      <c r="F3" s="104"/>
      <c r="G3" s="6"/>
      <c r="H3" s="7" t="s">
        <v>22</v>
      </c>
      <c r="I3" s="7" t="s">
        <v>23</v>
      </c>
      <c r="J3" s="7" t="s">
        <v>24</v>
      </c>
      <c r="K3" s="21"/>
      <c r="L3" s="99" t="s">
        <v>27</v>
      </c>
      <c r="M3" s="100"/>
      <c r="N3" s="33"/>
      <c r="O3" s="27" t="s">
        <v>55</v>
      </c>
      <c r="P3" s="33"/>
      <c r="Q3" s="24" t="s">
        <v>52</v>
      </c>
      <c r="R3" s="33"/>
      <c r="S3" s="97" t="s">
        <v>31</v>
      </c>
      <c r="T3" s="97"/>
      <c r="U3" s="33"/>
      <c r="V3" s="24" t="s">
        <v>53</v>
      </c>
      <c r="W3" s="31"/>
      <c r="X3" s="98" t="s">
        <v>29</v>
      </c>
      <c r="Y3" s="98"/>
      <c r="Z3" s="98"/>
      <c r="AA3" s="31"/>
      <c r="AB3" s="9">
        <v>1</v>
      </c>
      <c r="AC3" s="9" t="s">
        <v>40</v>
      </c>
      <c r="AD3" s="9">
        <v>2015</v>
      </c>
      <c r="AF3" s="8" t="s">
        <v>70</v>
      </c>
      <c r="AG3" s="5" t="s">
        <v>82</v>
      </c>
      <c r="AH3" s="5" t="s">
        <v>82</v>
      </c>
    </row>
    <row r="4" spans="1:34" ht="89.25" customHeight="1" x14ac:dyDescent="0.25">
      <c r="A4" s="5" t="s">
        <v>103</v>
      </c>
      <c r="B4" s="18" t="s">
        <v>141</v>
      </c>
      <c r="C4" s="19"/>
      <c r="D4" s="25" t="s">
        <v>130</v>
      </c>
      <c r="E4" s="104" t="s">
        <v>57</v>
      </c>
      <c r="F4" s="104"/>
      <c r="G4" s="6"/>
      <c r="H4" s="8" t="s">
        <v>12</v>
      </c>
      <c r="I4" s="10">
        <v>5</v>
      </c>
      <c r="J4" s="8" t="s">
        <v>17</v>
      </c>
      <c r="K4" s="28"/>
      <c r="L4" s="7" t="s">
        <v>26</v>
      </c>
      <c r="M4" s="7" t="s">
        <v>23</v>
      </c>
      <c r="N4" s="21"/>
      <c r="O4" s="5" t="s">
        <v>136</v>
      </c>
      <c r="P4" s="21"/>
      <c r="Q4" s="1" t="s">
        <v>119</v>
      </c>
      <c r="R4" s="21"/>
      <c r="S4" s="7" t="s">
        <v>26</v>
      </c>
      <c r="T4" s="7" t="s">
        <v>23</v>
      </c>
      <c r="U4" s="21"/>
      <c r="V4" s="1" t="s">
        <v>122</v>
      </c>
      <c r="W4" s="32"/>
      <c r="X4" s="22" t="s">
        <v>22</v>
      </c>
      <c r="Y4" s="22" t="s">
        <v>23</v>
      </c>
      <c r="Z4" s="22" t="s">
        <v>24</v>
      </c>
      <c r="AA4" s="32"/>
      <c r="AB4" s="9">
        <f t="shared" ref="AB4:AB18" si="0">AB3+1</f>
        <v>2</v>
      </c>
      <c r="AC4" s="9" t="s">
        <v>41</v>
      </c>
      <c r="AD4" s="9">
        <f t="shared" ref="AD4:AD9" si="1">AD3+1</f>
        <v>2016</v>
      </c>
      <c r="AF4" s="5" t="s">
        <v>71</v>
      </c>
      <c r="AG4" s="5" t="s">
        <v>95</v>
      </c>
      <c r="AH4" s="5" t="s">
        <v>99</v>
      </c>
    </row>
    <row r="5" spans="1:34" ht="120" customHeight="1" x14ac:dyDescent="0.25">
      <c r="A5" s="5" t="s">
        <v>3</v>
      </c>
      <c r="B5" s="18" t="s">
        <v>106</v>
      </c>
      <c r="C5" s="19"/>
      <c r="D5" s="25" t="s">
        <v>131</v>
      </c>
      <c r="E5" s="104" t="s">
        <v>58</v>
      </c>
      <c r="F5" s="104"/>
      <c r="G5" s="6"/>
      <c r="H5" s="8" t="s">
        <v>13</v>
      </c>
      <c r="I5" s="10">
        <v>4</v>
      </c>
      <c r="J5" s="8" t="s">
        <v>18</v>
      </c>
      <c r="K5" s="28"/>
      <c r="L5" s="13" t="s">
        <v>127</v>
      </c>
      <c r="M5" s="9">
        <v>0.5</v>
      </c>
      <c r="N5" s="34"/>
      <c r="O5" s="5" t="s">
        <v>137</v>
      </c>
      <c r="P5" s="34"/>
      <c r="Q5" s="1" t="s">
        <v>120</v>
      </c>
      <c r="R5" s="34"/>
      <c r="S5" s="13" t="s">
        <v>32</v>
      </c>
      <c r="T5" s="9">
        <v>1</v>
      </c>
      <c r="U5" s="34"/>
      <c r="V5" s="1" t="s">
        <v>123</v>
      </c>
      <c r="W5" s="32"/>
      <c r="X5" s="26" t="s">
        <v>115</v>
      </c>
      <c r="Y5" s="10">
        <v>1</v>
      </c>
      <c r="Z5" s="23" t="s">
        <v>30</v>
      </c>
      <c r="AA5" s="32"/>
      <c r="AB5" s="9">
        <f t="shared" si="0"/>
        <v>3</v>
      </c>
      <c r="AC5" s="9" t="s">
        <v>42</v>
      </c>
      <c r="AD5" s="9">
        <f t="shared" si="1"/>
        <v>2017</v>
      </c>
      <c r="AF5" s="5" t="s">
        <v>72</v>
      </c>
      <c r="AG5" s="5" t="s">
        <v>85</v>
      </c>
      <c r="AH5" s="5" t="s">
        <v>83</v>
      </c>
    </row>
    <row r="6" spans="1:34" ht="129.75" customHeight="1" x14ac:dyDescent="0.25">
      <c r="A6" s="5" t="s">
        <v>8</v>
      </c>
      <c r="B6" s="18" t="s">
        <v>107</v>
      </c>
      <c r="C6" s="19"/>
      <c r="D6" s="25" t="s">
        <v>132</v>
      </c>
      <c r="E6" s="104" t="s">
        <v>59</v>
      </c>
      <c r="F6" s="104"/>
      <c r="G6" s="6"/>
      <c r="H6" s="8" t="s">
        <v>14</v>
      </c>
      <c r="I6" s="10">
        <v>3</v>
      </c>
      <c r="J6" s="8" t="s">
        <v>19</v>
      </c>
      <c r="K6" s="28"/>
      <c r="L6" s="13" t="s">
        <v>128</v>
      </c>
      <c r="M6" s="9">
        <v>1</v>
      </c>
      <c r="N6" s="34"/>
      <c r="O6" s="5" t="s">
        <v>138</v>
      </c>
      <c r="P6" s="34"/>
      <c r="Q6" s="1" t="s">
        <v>121</v>
      </c>
      <c r="R6" s="34"/>
      <c r="S6" s="13" t="s">
        <v>33</v>
      </c>
      <c r="T6" s="9">
        <v>2</v>
      </c>
      <c r="U6" s="34"/>
      <c r="V6" s="1" t="s">
        <v>124</v>
      </c>
      <c r="W6" s="32"/>
      <c r="X6" s="26" t="s">
        <v>116</v>
      </c>
      <c r="Y6" s="10">
        <v>2</v>
      </c>
      <c r="Z6" s="23" t="s">
        <v>65</v>
      </c>
      <c r="AA6" s="32"/>
      <c r="AB6" s="9">
        <f t="shared" si="0"/>
        <v>4</v>
      </c>
      <c r="AC6" s="9" t="s">
        <v>43</v>
      </c>
      <c r="AD6" s="9">
        <f t="shared" si="1"/>
        <v>2018</v>
      </c>
      <c r="AF6" s="5" t="s">
        <v>73</v>
      </c>
      <c r="AG6" s="5" t="s">
        <v>86</v>
      </c>
      <c r="AH6" s="5" t="s">
        <v>84</v>
      </c>
    </row>
    <row r="7" spans="1:34" ht="106.5" customHeight="1" x14ac:dyDescent="0.25">
      <c r="A7" s="5" t="s">
        <v>2</v>
      </c>
      <c r="B7" s="18" t="s">
        <v>109</v>
      </c>
      <c r="C7" s="19"/>
      <c r="D7" s="25" t="s">
        <v>66</v>
      </c>
      <c r="E7" s="104" t="s">
        <v>60</v>
      </c>
      <c r="F7" s="104"/>
      <c r="G7" s="6"/>
      <c r="H7" s="8" t="s">
        <v>15</v>
      </c>
      <c r="I7" s="10">
        <v>2</v>
      </c>
      <c r="J7" s="8" t="s">
        <v>20</v>
      </c>
      <c r="K7" s="28"/>
      <c r="L7" s="28"/>
      <c r="M7" s="28"/>
      <c r="N7" s="28"/>
      <c r="O7" s="5" t="s">
        <v>139</v>
      </c>
      <c r="P7" s="28"/>
      <c r="Q7" s="28"/>
      <c r="R7" s="28"/>
      <c r="S7" s="13" t="s">
        <v>34</v>
      </c>
      <c r="T7" s="9">
        <v>3</v>
      </c>
      <c r="U7" s="28"/>
      <c r="V7" s="28"/>
      <c r="W7" s="28"/>
      <c r="X7" s="26" t="s">
        <v>117</v>
      </c>
      <c r="Y7" s="10">
        <v>3</v>
      </c>
      <c r="Z7" s="23" t="s">
        <v>64</v>
      </c>
      <c r="AA7" s="28"/>
      <c r="AB7" s="9">
        <f t="shared" si="0"/>
        <v>5</v>
      </c>
      <c r="AC7" s="9" t="s">
        <v>44</v>
      </c>
      <c r="AD7" s="9">
        <f t="shared" si="1"/>
        <v>2019</v>
      </c>
      <c r="AF7" s="5" t="s">
        <v>74</v>
      </c>
      <c r="AG7" s="5" t="s">
        <v>87</v>
      </c>
      <c r="AH7" s="5" t="s">
        <v>100</v>
      </c>
    </row>
    <row r="8" spans="1:34" ht="90" customHeight="1" x14ac:dyDescent="0.25">
      <c r="A8" s="5" t="s">
        <v>1</v>
      </c>
      <c r="B8" s="18" t="s">
        <v>110</v>
      </c>
      <c r="C8" s="19"/>
      <c r="D8" s="25" t="s">
        <v>133</v>
      </c>
      <c r="E8" s="105" t="s">
        <v>28</v>
      </c>
      <c r="F8" s="105"/>
      <c r="G8" s="6"/>
      <c r="H8" s="8" t="s">
        <v>16</v>
      </c>
      <c r="I8" s="10">
        <v>1</v>
      </c>
      <c r="J8" s="8" t="s">
        <v>21</v>
      </c>
      <c r="K8" s="28"/>
      <c r="L8" s="24" t="s">
        <v>54</v>
      </c>
      <c r="M8" s="28"/>
      <c r="N8" s="28"/>
      <c r="O8" s="35" t="s">
        <v>140</v>
      </c>
      <c r="P8" s="28"/>
      <c r="Q8" s="28"/>
      <c r="R8" s="28"/>
      <c r="S8" s="13" t="s">
        <v>35</v>
      </c>
      <c r="T8" s="9">
        <v>4</v>
      </c>
      <c r="U8" s="28"/>
      <c r="V8" s="28"/>
      <c r="W8" s="28"/>
      <c r="X8" s="26" t="s">
        <v>118</v>
      </c>
      <c r="Y8" s="10">
        <v>4</v>
      </c>
      <c r="Z8" s="23" t="s">
        <v>63</v>
      </c>
      <c r="AA8" s="28"/>
      <c r="AB8" s="9">
        <f t="shared" si="0"/>
        <v>6</v>
      </c>
      <c r="AC8" s="9" t="s">
        <v>45</v>
      </c>
      <c r="AD8" s="9">
        <f t="shared" si="1"/>
        <v>2020</v>
      </c>
      <c r="AF8" s="5" t="s">
        <v>75</v>
      </c>
      <c r="AG8" s="5" t="s">
        <v>88</v>
      </c>
      <c r="AH8" s="5" t="s">
        <v>101</v>
      </c>
    </row>
    <row r="9" spans="1:34" ht="136.5" customHeight="1" x14ac:dyDescent="0.25">
      <c r="A9" s="5" t="s">
        <v>9</v>
      </c>
      <c r="B9" s="18" t="s">
        <v>108</v>
      </c>
      <c r="C9" s="19"/>
      <c r="D9" s="25" t="s">
        <v>134</v>
      </c>
      <c r="E9" s="105" t="s">
        <v>61</v>
      </c>
      <c r="F9" s="105"/>
      <c r="G9" s="6"/>
      <c r="H9" s="6"/>
      <c r="I9" s="11"/>
      <c r="J9" s="6"/>
      <c r="K9" s="29"/>
      <c r="L9" s="1" t="s">
        <v>125</v>
      </c>
      <c r="M9" s="29"/>
      <c r="N9" s="29"/>
      <c r="O9" s="29"/>
      <c r="P9" s="29"/>
      <c r="Q9" s="29"/>
      <c r="R9" s="29"/>
      <c r="S9" s="13" t="s">
        <v>36</v>
      </c>
      <c r="T9" s="14">
        <v>5</v>
      </c>
      <c r="U9" s="29"/>
      <c r="V9" s="29"/>
      <c r="W9" s="29"/>
      <c r="X9" s="29"/>
      <c r="Y9" s="29"/>
      <c r="Z9" s="29"/>
      <c r="AA9" s="29"/>
      <c r="AB9" s="9">
        <f t="shared" si="0"/>
        <v>7</v>
      </c>
      <c r="AC9" s="9" t="s">
        <v>46</v>
      </c>
      <c r="AD9" s="9">
        <f t="shared" si="1"/>
        <v>2021</v>
      </c>
      <c r="AF9" s="5" t="s">
        <v>76</v>
      </c>
      <c r="AG9" s="5" t="s">
        <v>89</v>
      </c>
      <c r="AH9" s="5" t="s">
        <v>102</v>
      </c>
    </row>
    <row r="10" spans="1:34" ht="69.75" customHeight="1" x14ac:dyDescent="0.25">
      <c r="A10" s="5" t="s">
        <v>5</v>
      </c>
      <c r="B10" s="18" t="s">
        <v>111</v>
      </c>
      <c r="C10" s="19"/>
      <c r="D10" s="25" t="s">
        <v>135</v>
      </c>
      <c r="E10" s="105" t="s">
        <v>62</v>
      </c>
      <c r="F10" s="105"/>
      <c r="G10" s="6"/>
      <c r="L10" s="1" t="s">
        <v>126</v>
      </c>
      <c r="AB10" s="9">
        <f>AB9+1</f>
        <v>8</v>
      </c>
      <c r="AC10" s="9" t="s">
        <v>47</v>
      </c>
      <c r="AD10" s="9"/>
      <c r="AF10" s="5" t="s">
        <v>77</v>
      </c>
      <c r="AG10" s="5" t="s">
        <v>90</v>
      </c>
    </row>
    <row r="11" spans="1:34" ht="100.5" customHeight="1" x14ac:dyDescent="0.25">
      <c r="A11" s="12" t="s">
        <v>6</v>
      </c>
      <c r="B11" s="18" t="s">
        <v>142</v>
      </c>
      <c r="C11" s="19"/>
      <c r="G11" s="6"/>
      <c r="AB11" s="9">
        <f t="shared" si="0"/>
        <v>9</v>
      </c>
      <c r="AC11" s="9" t="s">
        <v>48</v>
      </c>
      <c r="AD11" s="9"/>
      <c r="AF11" s="5" t="s">
        <v>78</v>
      </c>
      <c r="AG11" s="5" t="s">
        <v>91</v>
      </c>
    </row>
    <row r="12" spans="1:34" ht="57.75" customHeight="1" x14ac:dyDescent="0.25">
      <c r="A12" s="12" t="s">
        <v>67</v>
      </c>
      <c r="B12" s="18" t="s">
        <v>113</v>
      </c>
      <c r="C12" s="19"/>
      <c r="G12" s="6"/>
      <c r="AB12" s="9">
        <f t="shared" si="0"/>
        <v>10</v>
      </c>
      <c r="AC12" s="9" t="s">
        <v>49</v>
      </c>
      <c r="AD12" s="9"/>
      <c r="AF12" s="5" t="s">
        <v>79</v>
      </c>
      <c r="AG12" s="5" t="s">
        <v>92</v>
      </c>
    </row>
    <row r="13" spans="1:34" ht="66" customHeight="1" x14ac:dyDescent="0.25">
      <c r="A13" s="12" t="s">
        <v>7</v>
      </c>
      <c r="B13" s="18" t="s">
        <v>112</v>
      </c>
      <c r="C13" s="19"/>
      <c r="G13" s="6"/>
      <c r="AB13" s="9">
        <f t="shared" si="0"/>
        <v>11</v>
      </c>
      <c r="AC13" s="9" t="s">
        <v>50</v>
      </c>
      <c r="AD13" s="9"/>
      <c r="AF13" s="5" t="s">
        <v>80</v>
      </c>
      <c r="AG13" s="5" t="s">
        <v>93</v>
      </c>
    </row>
    <row r="14" spans="1:34" ht="105" customHeight="1" x14ac:dyDescent="0.25">
      <c r="A14" s="12" t="s">
        <v>10</v>
      </c>
      <c r="B14" s="18" t="s">
        <v>114</v>
      </c>
      <c r="C14" s="19"/>
      <c r="G14" s="6"/>
      <c r="AB14" s="9">
        <f t="shared" si="0"/>
        <v>12</v>
      </c>
      <c r="AC14" s="9" t="s">
        <v>51</v>
      </c>
      <c r="AD14" s="9"/>
      <c r="AF14" s="5" t="s">
        <v>81</v>
      </c>
      <c r="AG14" s="5" t="s">
        <v>94</v>
      </c>
    </row>
    <row r="15" spans="1:34" ht="90" customHeight="1" x14ac:dyDescent="0.25">
      <c r="B15" s="6"/>
      <c r="C15" s="20"/>
      <c r="G15" s="6"/>
      <c r="AB15" s="9">
        <f t="shared" si="0"/>
        <v>13</v>
      </c>
      <c r="AC15" s="9"/>
      <c r="AD15" s="9"/>
    </row>
    <row r="16" spans="1:34" x14ac:dyDescent="0.25">
      <c r="AB16" s="9">
        <f t="shared" si="0"/>
        <v>14</v>
      </c>
      <c r="AC16" s="9"/>
      <c r="AD16" s="9"/>
    </row>
    <row r="17" spans="11:30" x14ac:dyDescent="0.25">
      <c r="K17" s="31"/>
      <c r="L17" s="31"/>
      <c r="M17" s="31"/>
      <c r="N17" s="31"/>
      <c r="O17" s="31"/>
      <c r="P17" s="31"/>
      <c r="Q17" s="31"/>
      <c r="R17" s="31"/>
      <c r="S17" s="31"/>
      <c r="T17" s="31"/>
      <c r="U17" s="31"/>
      <c r="V17" s="31"/>
      <c r="W17" s="31"/>
      <c r="X17" s="31"/>
      <c r="Y17" s="31"/>
      <c r="Z17" s="31"/>
      <c r="AA17" s="31"/>
      <c r="AB17" s="9">
        <f t="shared" si="0"/>
        <v>15</v>
      </c>
      <c r="AC17" s="9"/>
      <c r="AD17" s="9"/>
    </row>
    <row r="18" spans="11:30" x14ac:dyDescent="0.25">
      <c r="K18" s="32"/>
      <c r="L18" s="32"/>
      <c r="M18" s="32"/>
      <c r="N18" s="32"/>
      <c r="O18" s="32"/>
      <c r="P18" s="32"/>
      <c r="Q18" s="32"/>
      <c r="R18" s="32"/>
      <c r="S18" s="32"/>
      <c r="T18" s="32"/>
      <c r="U18" s="32"/>
      <c r="V18" s="32"/>
      <c r="W18" s="32"/>
      <c r="X18" s="32"/>
      <c r="Y18" s="32"/>
      <c r="Z18" s="32"/>
      <c r="AA18" s="32"/>
      <c r="AB18" s="9">
        <f t="shared" si="0"/>
        <v>16</v>
      </c>
      <c r="AC18" s="9"/>
      <c r="AD18" s="9"/>
    </row>
    <row r="19" spans="11:30" x14ac:dyDescent="0.25">
      <c r="AB19" s="11"/>
      <c r="AC19" s="11"/>
    </row>
    <row r="20" spans="11:30" x14ac:dyDescent="0.25">
      <c r="AB20" s="11"/>
      <c r="AC20" s="11"/>
    </row>
    <row r="21" spans="11:30" x14ac:dyDescent="0.25">
      <c r="AB21" s="11"/>
      <c r="AC21" s="11"/>
    </row>
    <row r="22" spans="11:30" x14ac:dyDescent="0.25">
      <c r="AB22" s="11"/>
      <c r="AC22" s="11"/>
    </row>
    <row r="23" spans="11:30" x14ac:dyDescent="0.25">
      <c r="AB23" s="11"/>
      <c r="AC23" s="11"/>
    </row>
    <row r="24" spans="11:30" x14ac:dyDescent="0.25">
      <c r="AB24" s="11"/>
      <c r="AC24" s="11"/>
    </row>
    <row r="25" spans="11:30" x14ac:dyDescent="0.25">
      <c r="AB25" s="11"/>
      <c r="AC25" s="11"/>
    </row>
    <row r="26" spans="11:30" x14ac:dyDescent="0.25">
      <c r="AB26" s="11"/>
      <c r="AC26" s="11"/>
    </row>
    <row r="27" spans="11:30" x14ac:dyDescent="0.25">
      <c r="AB27" s="11"/>
      <c r="AC27" s="11"/>
    </row>
    <row r="28" spans="11:30" x14ac:dyDescent="0.25">
      <c r="AB28" s="11"/>
      <c r="AC28" s="11"/>
    </row>
  </sheetData>
  <mergeCells count="13">
    <mergeCell ref="E4:F4"/>
    <mergeCell ref="E10:F10"/>
    <mergeCell ref="E5:F5"/>
    <mergeCell ref="E6:F6"/>
    <mergeCell ref="E7:F7"/>
    <mergeCell ref="E8:F8"/>
    <mergeCell ref="E9:F9"/>
    <mergeCell ref="S3:T3"/>
    <mergeCell ref="X3:Z3"/>
    <mergeCell ref="L3:M3"/>
    <mergeCell ref="D2:F2"/>
    <mergeCell ref="H2:J2"/>
    <mergeCell ref="E3:F3"/>
  </mergeCells>
  <pageMargins left="0.70866141732283472" right="0.70866141732283472" top="0.74803149606299213" bottom="0.74803149606299213" header="0.31496062992125984" footer="0.31496062992125984"/>
  <pageSetup scale="1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L36"/>
  <sheetViews>
    <sheetView tabSelected="1" zoomScale="70" zoomScaleNormal="70" workbookViewId="0">
      <selection activeCell="E6" sqref="E6"/>
    </sheetView>
  </sheetViews>
  <sheetFormatPr baseColWidth="10" defaultRowHeight="12.75" x14ac:dyDescent="0.2"/>
  <cols>
    <col min="1" max="1" width="11.42578125" style="56"/>
    <col min="2" max="2" width="25.5703125" style="56" customWidth="1"/>
    <col min="3" max="3" width="33.42578125" style="56" customWidth="1"/>
    <col min="4" max="4" width="18.140625" style="56" customWidth="1"/>
    <col min="5" max="5" width="18.42578125" style="56" customWidth="1"/>
    <col min="6" max="6" width="22.5703125" style="56" customWidth="1"/>
    <col min="7" max="7" width="17.28515625" style="56" customWidth="1"/>
    <col min="8" max="8" width="29.7109375" style="56" customWidth="1"/>
    <col min="9" max="9" width="23.5703125" style="56" customWidth="1"/>
    <col min="10" max="10" width="11.42578125" style="56"/>
    <col min="11" max="11" width="29.28515625" style="56" customWidth="1"/>
    <col min="12" max="12" width="25.5703125" style="56" customWidth="1"/>
    <col min="13" max="16384" width="11.42578125" style="56"/>
  </cols>
  <sheetData>
    <row r="1" spans="1:12" x14ac:dyDescent="0.2">
      <c r="A1" s="106" t="s">
        <v>153</v>
      </c>
      <c r="B1" s="106"/>
      <c r="C1" s="106"/>
      <c r="D1" s="106"/>
      <c r="E1" s="106"/>
      <c r="F1" s="106"/>
      <c r="G1" s="106"/>
      <c r="H1" s="106"/>
      <c r="I1" s="106"/>
      <c r="J1" s="106"/>
      <c r="K1" s="106"/>
      <c r="L1" s="106"/>
    </row>
    <row r="2" spans="1:12" x14ac:dyDescent="0.2">
      <c r="A2" s="106"/>
      <c r="B2" s="106"/>
      <c r="C2" s="106"/>
      <c r="D2" s="106"/>
      <c r="E2" s="106"/>
      <c r="F2" s="106"/>
      <c r="G2" s="106"/>
      <c r="H2" s="106"/>
      <c r="I2" s="106"/>
      <c r="J2" s="106"/>
      <c r="K2" s="106"/>
      <c r="L2" s="106"/>
    </row>
    <row r="3" spans="1:12" ht="15.75" customHeight="1" x14ac:dyDescent="0.2">
      <c r="A3" s="124" t="s">
        <v>145</v>
      </c>
      <c r="B3" s="107"/>
      <c r="C3" s="107"/>
      <c r="D3" s="107"/>
      <c r="E3" s="107"/>
      <c r="F3" s="107"/>
      <c r="G3" s="107"/>
      <c r="H3" s="107"/>
      <c r="I3" s="107"/>
      <c r="J3" s="107"/>
      <c r="K3" s="107"/>
      <c r="L3" s="108"/>
    </row>
    <row r="4" spans="1:12" s="96" customFormat="1" ht="54" x14ac:dyDescent="0.25">
      <c r="A4" s="79" t="s">
        <v>143</v>
      </c>
      <c r="B4" s="95" t="s">
        <v>146</v>
      </c>
      <c r="C4" s="95" t="s">
        <v>96</v>
      </c>
      <c r="D4" s="95" t="s">
        <v>147</v>
      </c>
      <c r="E4" s="95" t="s">
        <v>97</v>
      </c>
      <c r="F4" s="95" t="s">
        <v>148</v>
      </c>
      <c r="G4" s="79" t="s">
        <v>149</v>
      </c>
      <c r="H4" s="79" t="s">
        <v>154</v>
      </c>
      <c r="I4" s="79" t="s">
        <v>150</v>
      </c>
      <c r="J4" s="80" t="s">
        <v>144</v>
      </c>
      <c r="K4" s="79" t="s">
        <v>151</v>
      </c>
      <c r="L4" s="80" t="s">
        <v>152</v>
      </c>
    </row>
    <row r="5" spans="1:12" x14ac:dyDescent="0.2">
      <c r="A5" s="115" t="s">
        <v>155</v>
      </c>
      <c r="B5" s="116"/>
      <c r="C5" s="116"/>
      <c r="D5" s="116"/>
      <c r="E5" s="116"/>
      <c r="F5" s="116"/>
      <c r="G5" s="116"/>
      <c r="H5" s="116"/>
      <c r="I5" s="116"/>
      <c r="J5" s="116"/>
      <c r="K5" s="116"/>
      <c r="L5" s="117"/>
    </row>
    <row r="6" spans="1:12" ht="97.5" customHeight="1" x14ac:dyDescent="0.2">
      <c r="A6" s="37">
        <v>1</v>
      </c>
      <c r="B6" s="50" t="s">
        <v>177</v>
      </c>
      <c r="C6" s="50" t="s">
        <v>261</v>
      </c>
      <c r="D6" s="38">
        <v>43132</v>
      </c>
      <c r="E6" s="38">
        <v>43465</v>
      </c>
      <c r="F6" s="50" t="s">
        <v>178</v>
      </c>
      <c r="G6" s="37" t="s">
        <v>179</v>
      </c>
      <c r="H6" s="37" t="s">
        <v>180</v>
      </c>
      <c r="I6" s="68"/>
      <c r="J6" s="67"/>
      <c r="K6" s="81"/>
      <c r="L6" s="69"/>
    </row>
    <row r="7" spans="1:12" ht="97.5" customHeight="1" x14ac:dyDescent="0.2">
      <c r="A7" s="37">
        <v>2</v>
      </c>
      <c r="B7" s="50" t="s">
        <v>181</v>
      </c>
      <c r="C7" s="50" t="s">
        <v>259</v>
      </c>
      <c r="D7" s="38">
        <v>43101</v>
      </c>
      <c r="E7" s="38">
        <v>43465</v>
      </c>
      <c r="F7" s="50" t="s">
        <v>182</v>
      </c>
      <c r="G7" s="51" t="s">
        <v>183</v>
      </c>
      <c r="H7" s="37" t="s">
        <v>184</v>
      </c>
      <c r="I7" s="68"/>
      <c r="J7" s="67"/>
      <c r="K7" s="81"/>
      <c r="L7" s="69"/>
    </row>
    <row r="8" spans="1:12" ht="97.5" customHeight="1" x14ac:dyDescent="0.2">
      <c r="A8" s="37">
        <v>3</v>
      </c>
      <c r="B8" s="50" t="s">
        <v>185</v>
      </c>
      <c r="C8" s="50" t="s">
        <v>259</v>
      </c>
      <c r="D8" s="38">
        <v>43101</v>
      </c>
      <c r="E8" s="38">
        <v>43465</v>
      </c>
      <c r="F8" s="50" t="s">
        <v>186</v>
      </c>
      <c r="G8" s="51" t="s">
        <v>187</v>
      </c>
      <c r="H8" s="37" t="s">
        <v>188</v>
      </c>
      <c r="I8" s="68"/>
      <c r="J8" s="67"/>
      <c r="K8" s="81"/>
      <c r="L8" s="69"/>
    </row>
    <row r="9" spans="1:12" ht="97.5" customHeight="1" x14ac:dyDescent="0.2">
      <c r="A9" s="37">
        <v>4</v>
      </c>
      <c r="B9" s="50" t="s">
        <v>189</v>
      </c>
      <c r="C9" s="50" t="s">
        <v>260</v>
      </c>
      <c r="D9" s="38">
        <v>43101</v>
      </c>
      <c r="E9" s="38">
        <v>43465</v>
      </c>
      <c r="F9" s="50" t="s">
        <v>190</v>
      </c>
      <c r="G9" s="51" t="s">
        <v>191</v>
      </c>
      <c r="H9" s="37" t="s">
        <v>188</v>
      </c>
      <c r="I9" s="68"/>
      <c r="J9" s="67"/>
      <c r="K9" s="81"/>
      <c r="L9" s="69"/>
    </row>
    <row r="10" spans="1:12" ht="97.5" customHeight="1" x14ac:dyDescent="0.2">
      <c r="A10" s="37">
        <v>5</v>
      </c>
      <c r="B10" s="50" t="s">
        <v>192</v>
      </c>
      <c r="C10" s="50" t="s">
        <v>193</v>
      </c>
      <c r="D10" s="38">
        <v>43101</v>
      </c>
      <c r="E10" s="38">
        <v>43465</v>
      </c>
      <c r="F10" s="50" t="s">
        <v>194</v>
      </c>
      <c r="G10" s="51" t="s">
        <v>195</v>
      </c>
      <c r="H10" s="37" t="s">
        <v>188</v>
      </c>
      <c r="I10" s="68"/>
      <c r="J10" s="67"/>
      <c r="K10" s="81"/>
      <c r="L10" s="69"/>
    </row>
    <row r="11" spans="1:12" ht="97.5" customHeight="1" x14ac:dyDescent="0.2">
      <c r="A11" s="37">
        <v>6</v>
      </c>
      <c r="B11" s="82" t="s">
        <v>232</v>
      </c>
      <c r="C11" s="83" t="s">
        <v>233</v>
      </c>
      <c r="D11" s="84">
        <v>43132</v>
      </c>
      <c r="E11" s="84">
        <v>43465</v>
      </c>
      <c r="F11" s="83" t="s">
        <v>234</v>
      </c>
      <c r="G11" s="85" t="s">
        <v>235</v>
      </c>
      <c r="H11" s="85" t="s">
        <v>236</v>
      </c>
      <c r="I11" s="68"/>
      <c r="J11" s="67"/>
      <c r="K11" s="81"/>
      <c r="L11" s="69"/>
    </row>
    <row r="12" spans="1:12" ht="97.5" customHeight="1" x14ac:dyDescent="0.2">
      <c r="A12" s="37">
        <v>7</v>
      </c>
      <c r="B12" s="50" t="s">
        <v>196</v>
      </c>
      <c r="C12" s="50" t="s">
        <v>262</v>
      </c>
      <c r="D12" s="38">
        <v>43132</v>
      </c>
      <c r="E12" s="38">
        <v>43465</v>
      </c>
      <c r="F12" s="50" t="s">
        <v>197</v>
      </c>
      <c r="G12" s="51" t="s">
        <v>198</v>
      </c>
      <c r="H12" s="37" t="s">
        <v>199</v>
      </c>
      <c r="I12" s="68"/>
      <c r="J12" s="67"/>
      <c r="K12" s="81"/>
      <c r="L12" s="69"/>
    </row>
    <row r="13" spans="1:12" x14ac:dyDescent="0.2">
      <c r="A13" s="118" t="s">
        <v>156</v>
      </c>
      <c r="B13" s="119"/>
      <c r="C13" s="119"/>
      <c r="D13" s="119"/>
      <c r="E13" s="119"/>
      <c r="F13" s="119"/>
      <c r="G13" s="119"/>
      <c r="H13" s="119"/>
      <c r="I13" s="119"/>
      <c r="J13" s="119"/>
      <c r="K13" s="119"/>
      <c r="L13" s="120"/>
    </row>
    <row r="14" spans="1:12" ht="141" customHeight="1" x14ac:dyDescent="0.2">
      <c r="A14" s="39">
        <v>1</v>
      </c>
      <c r="B14" s="39" t="s">
        <v>200</v>
      </c>
      <c r="C14" s="52" t="s">
        <v>263</v>
      </c>
      <c r="D14" s="40">
        <v>43132</v>
      </c>
      <c r="E14" s="40">
        <v>43465</v>
      </c>
      <c r="F14" s="39" t="s">
        <v>201</v>
      </c>
      <c r="G14" s="39" t="s">
        <v>202</v>
      </c>
      <c r="H14" s="39" t="s">
        <v>203</v>
      </c>
      <c r="I14" s="72"/>
      <c r="J14" s="73"/>
      <c r="K14" s="74"/>
      <c r="L14" s="86"/>
    </row>
    <row r="15" spans="1:12" ht="98.25" customHeight="1" x14ac:dyDescent="0.2">
      <c r="A15" s="39">
        <v>2</v>
      </c>
      <c r="B15" s="39" t="s">
        <v>204</v>
      </c>
      <c r="C15" s="39" t="s">
        <v>205</v>
      </c>
      <c r="D15" s="40">
        <v>43101</v>
      </c>
      <c r="E15" s="40">
        <v>43465</v>
      </c>
      <c r="F15" s="40" t="s">
        <v>206</v>
      </c>
      <c r="G15" s="87" t="s">
        <v>241</v>
      </c>
      <c r="H15" s="88" t="s">
        <v>242</v>
      </c>
      <c r="I15" s="72"/>
      <c r="J15" s="73"/>
      <c r="K15" s="74"/>
      <c r="L15" s="86"/>
    </row>
    <row r="16" spans="1:12" ht="153" customHeight="1" x14ac:dyDescent="0.2">
      <c r="A16" s="39">
        <v>3</v>
      </c>
      <c r="B16" s="70" t="s">
        <v>237</v>
      </c>
      <c r="C16" s="89" t="s">
        <v>233</v>
      </c>
      <c r="D16" s="63">
        <v>43132</v>
      </c>
      <c r="E16" s="63">
        <v>43281</v>
      </c>
      <c r="F16" s="71" t="s">
        <v>238</v>
      </c>
      <c r="G16" s="71" t="s">
        <v>239</v>
      </c>
      <c r="H16" s="71" t="s">
        <v>240</v>
      </c>
      <c r="I16" s="72"/>
      <c r="J16" s="73"/>
      <c r="K16" s="74"/>
      <c r="L16" s="86"/>
    </row>
    <row r="17" spans="1:12" ht="98.25" customHeight="1" x14ac:dyDescent="0.2">
      <c r="A17" s="39">
        <v>4</v>
      </c>
      <c r="B17" s="39" t="s">
        <v>207</v>
      </c>
      <c r="C17" s="39" t="s">
        <v>161</v>
      </c>
      <c r="D17" s="40">
        <v>43101</v>
      </c>
      <c r="E17" s="40">
        <v>43465</v>
      </c>
      <c r="F17" s="39" t="s">
        <v>208</v>
      </c>
      <c r="G17" s="53" t="s">
        <v>162</v>
      </c>
      <c r="H17" s="39" t="s">
        <v>209</v>
      </c>
      <c r="I17" s="72"/>
      <c r="J17" s="73"/>
      <c r="K17" s="74"/>
      <c r="L17" s="86"/>
    </row>
    <row r="18" spans="1:12" ht="98.25" customHeight="1" x14ac:dyDescent="0.2">
      <c r="A18" s="39">
        <v>5</v>
      </c>
      <c r="B18" s="39" t="s">
        <v>210</v>
      </c>
      <c r="C18" s="39" t="s">
        <v>193</v>
      </c>
      <c r="D18" s="40">
        <v>43132</v>
      </c>
      <c r="E18" s="40">
        <v>43465</v>
      </c>
      <c r="F18" s="39" t="s">
        <v>211</v>
      </c>
      <c r="G18" s="53" t="s">
        <v>212</v>
      </c>
      <c r="H18" s="39" t="s">
        <v>213</v>
      </c>
      <c r="I18" s="72"/>
      <c r="J18" s="73"/>
      <c r="K18" s="74"/>
      <c r="L18" s="86"/>
    </row>
    <row r="19" spans="1:12" x14ac:dyDescent="0.2">
      <c r="A19" s="121" t="s">
        <v>157</v>
      </c>
      <c r="B19" s="122"/>
      <c r="C19" s="122"/>
      <c r="D19" s="122"/>
      <c r="E19" s="122"/>
      <c r="F19" s="122"/>
      <c r="G19" s="122"/>
      <c r="H19" s="122"/>
      <c r="I19" s="122"/>
      <c r="J19" s="122"/>
      <c r="K19" s="122"/>
      <c r="L19" s="123"/>
    </row>
    <row r="20" spans="1:12" ht="102" customHeight="1" x14ac:dyDescent="0.2">
      <c r="A20" s="41">
        <v>1</v>
      </c>
      <c r="B20" s="41" t="s">
        <v>243</v>
      </c>
      <c r="C20" s="41" t="s">
        <v>264</v>
      </c>
      <c r="D20" s="65">
        <v>43132</v>
      </c>
      <c r="E20" s="65">
        <v>43465</v>
      </c>
      <c r="F20" s="41" t="s">
        <v>244</v>
      </c>
      <c r="G20" s="41" t="s">
        <v>245</v>
      </c>
      <c r="H20" s="41" t="s">
        <v>246</v>
      </c>
      <c r="I20" s="78"/>
      <c r="J20" s="78"/>
      <c r="K20" s="78"/>
      <c r="L20" s="78"/>
    </row>
    <row r="21" spans="1:12" ht="102" customHeight="1" x14ac:dyDescent="0.2">
      <c r="A21" s="41">
        <v>2</v>
      </c>
      <c r="B21" s="41" t="s">
        <v>214</v>
      </c>
      <c r="C21" s="41" t="s">
        <v>193</v>
      </c>
      <c r="D21" s="42">
        <v>43101</v>
      </c>
      <c r="E21" s="42">
        <v>43465</v>
      </c>
      <c r="F21" s="41" t="s">
        <v>165</v>
      </c>
      <c r="G21" s="54" t="s">
        <v>215</v>
      </c>
      <c r="H21" s="41" t="s">
        <v>272</v>
      </c>
      <c r="I21" s="78"/>
      <c r="J21" s="78"/>
      <c r="K21" s="78"/>
      <c r="L21" s="78"/>
    </row>
    <row r="22" spans="1:12" ht="162" customHeight="1" x14ac:dyDescent="0.2">
      <c r="A22" s="41">
        <v>3</v>
      </c>
      <c r="B22" s="41" t="s">
        <v>247</v>
      </c>
      <c r="C22" s="41" t="s">
        <v>273</v>
      </c>
      <c r="D22" s="65">
        <v>43132</v>
      </c>
      <c r="E22" s="65">
        <v>43465</v>
      </c>
      <c r="F22" s="41" t="s">
        <v>248</v>
      </c>
      <c r="G22" s="54" t="s">
        <v>249</v>
      </c>
      <c r="H22" s="41" t="s">
        <v>250</v>
      </c>
      <c r="I22" s="75"/>
      <c r="J22" s="76"/>
      <c r="K22" s="77"/>
      <c r="L22" s="90"/>
    </row>
    <row r="23" spans="1:12" ht="102" customHeight="1" x14ac:dyDescent="0.2">
      <c r="A23" s="41">
        <v>4</v>
      </c>
      <c r="B23" s="61" t="s">
        <v>166</v>
      </c>
      <c r="C23" s="44" t="s">
        <v>160</v>
      </c>
      <c r="D23" s="42">
        <v>43132</v>
      </c>
      <c r="E23" s="42">
        <v>43465</v>
      </c>
      <c r="F23" s="61" t="s">
        <v>167</v>
      </c>
      <c r="G23" s="43" t="s">
        <v>225</v>
      </c>
      <c r="H23" s="61" t="s">
        <v>222</v>
      </c>
      <c r="I23" s="75"/>
      <c r="J23" s="76"/>
      <c r="K23" s="77"/>
      <c r="L23" s="90"/>
    </row>
    <row r="24" spans="1:12" ht="102" customHeight="1" x14ac:dyDescent="0.2">
      <c r="A24" s="41">
        <v>5</v>
      </c>
      <c r="B24" s="41" t="s">
        <v>170</v>
      </c>
      <c r="C24" s="44" t="s">
        <v>160</v>
      </c>
      <c r="D24" s="42">
        <v>43132</v>
      </c>
      <c r="E24" s="42">
        <v>43465</v>
      </c>
      <c r="F24" s="61" t="s">
        <v>171</v>
      </c>
      <c r="G24" s="43" t="s">
        <v>231</v>
      </c>
      <c r="H24" s="61" t="s">
        <v>223</v>
      </c>
      <c r="I24" s="75"/>
      <c r="J24" s="76"/>
      <c r="K24" s="77"/>
      <c r="L24" s="90"/>
    </row>
    <row r="25" spans="1:12" ht="102" customHeight="1" x14ac:dyDescent="0.2">
      <c r="A25" s="41">
        <v>6</v>
      </c>
      <c r="B25" s="41" t="s">
        <v>226</v>
      </c>
      <c r="C25" s="44" t="s">
        <v>160</v>
      </c>
      <c r="D25" s="42">
        <v>43132</v>
      </c>
      <c r="E25" s="42">
        <v>43465</v>
      </c>
      <c r="F25" s="61" t="s">
        <v>227</v>
      </c>
      <c r="G25" s="43" t="s">
        <v>228</v>
      </c>
      <c r="H25" s="61" t="s">
        <v>224</v>
      </c>
      <c r="I25" s="75"/>
      <c r="J25" s="76"/>
      <c r="K25" s="77"/>
      <c r="L25" s="90"/>
    </row>
    <row r="26" spans="1:12" ht="102" customHeight="1" x14ac:dyDescent="0.2">
      <c r="A26" s="41">
        <v>7</v>
      </c>
      <c r="B26" s="61" t="s">
        <v>168</v>
      </c>
      <c r="C26" s="44" t="s">
        <v>160</v>
      </c>
      <c r="D26" s="42">
        <v>43132</v>
      </c>
      <c r="E26" s="42">
        <v>43465</v>
      </c>
      <c r="F26" s="61" t="s">
        <v>169</v>
      </c>
      <c r="G26" s="61" t="s">
        <v>229</v>
      </c>
      <c r="H26" s="61" t="s">
        <v>222</v>
      </c>
      <c r="I26" s="75"/>
      <c r="J26" s="76"/>
      <c r="K26" s="77"/>
      <c r="L26" s="90"/>
    </row>
    <row r="27" spans="1:12" ht="165.75" x14ac:dyDescent="0.2">
      <c r="A27" s="41">
        <v>8</v>
      </c>
      <c r="B27" s="36" t="s">
        <v>172</v>
      </c>
      <c r="C27" s="61" t="s">
        <v>265</v>
      </c>
      <c r="D27" s="65">
        <v>43132</v>
      </c>
      <c r="E27" s="65">
        <v>43465</v>
      </c>
      <c r="F27" s="43" t="s">
        <v>173</v>
      </c>
      <c r="G27" s="43" t="s">
        <v>174</v>
      </c>
      <c r="H27" s="61" t="s">
        <v>175</v>
      </c>
      <c r="I27" s="75"/>
      <c r="J27" s="76"/>
      <c r="K27" s="77"/>
      <c r="L27" s="90"/>
    </row>
    <row r="28" spans="1:12" ht="153" customHeight="1" x14ac:dyDescent="0.2">
      <c r="A28" s="41">
        <v>9</v>
      </c>
      <c r="B28" s="60" t="s">
        <v>163</v>
      </c>
      <c r="C28" s="61" t="s">
        <v>266</v>
      </c>
      <c r="D28" s="42">
        <v>43132</v>
      </c>
      <c r="E28" s="42">
        <v>43465</v>
      </c>
      <c r="F28" s="43" t="s">
        <v>164</v>
      </c>
      <c r="G28" s="60" t="s">
        <v>230</v>
      </c>
      <c r="H28" s="61" t="s">
        <v>272</v>
      </c>
      <c r="I28" s="75"/>
      <c r="J28" s="76"/>
      <c r="K28" s="77"/>
      <c r="L28" s="90"/>
    </row>
    <row r="29" spans="1:12" x14ac:dyDescent="0.2">
      <c r="A29" s="112" t="s">
        <v>158</v>
      </c>
      <c r="B29" s="113"/>
      <c r="C29" s="113"/>
      <c r="D29" s="113"/>
      <c r="E29" s="113"/>
      <c r="F29" s="113"/>
      <c r="G29" s="113"/>
      <c r="H29" s="113"/>
      <c r="I29" s="113"/>
      <c r="J29" s="113"/>
      <c r="K29" s="113"/>
      <c r="L29" s="114"/>
    </row>
    <row r="30" spans="1:12" x14ac:dyDescent="0.2">
      <c r="A30" s="91"/>
      <c r="B30" s="92"/>
      <c r="C30" s="92"/>
      <c r="D30" s="92"/>
      <c r="E30" s="92"/>
      <c r="F30" s="92"/>
      <c r="G30" s="92"/>
      <c r="H30" s="92"/>
      <c r="I30" s="92"/>
      <c r="J30" s="92"/>
      <c r="K30" s="92"/>
      <c r="L30" s="93"/>
    </row>
    <row r="31" spans="1:12" ht="152.25" customHeight="1" x14ac:dyDescent="0.2">
      <c r="A31" s="45">
        <v>1</v>
      </c>
      <c r="B31" s="46" t="s">
        <v>176</v>
      </c>
      <c r="C31" s="46" t="s">
        <v>267</v>
      </c>
      <c r="D31" s="64">
        <v>43132</v>
      </c>
      <c r="E31" s="64">
        <v>43465</v>
      </c>
      <c r="F31" s="57" t="s">
        <v>251</v>
      </c>
      <c r="G31" s="46" t="s">
        <v>252</v>
      </c>
      <c r="H31" s="66" t="s">
        <v>253</v>
      </c>
      <c r="I31" s="94"/>
      <c r="J31" s="94"/>
      <c r="K31" s="94"/>
      <c r="L31" s="94"/>
    </row>
    <row r="32" spans="1:12" ht="125.25" customHeight="1" x14ac:dyDescent="0.2">
      <c r="A32" s="45">
        <v>2</v>
      </c>
      <c r="B32" s="59" t="s">
        <v>254</v>
      </c>
      <c r="C32" s="58" t="s">
        <v>268</v>
      </c>
      <c r="D32" s="64">
        <v>43132</v>
      </c>
      <c r="E32" s="64">
        <v>43465</v>
      </c>
      <c r="F32" s="59" t="s">
        <v>216</v>
      </c>
      <c r="G32" s="59" t="s">
        <v>217</v>
      </c>
      <c r="H32" s="59" t="s">
        <v>255</v>
      </c>
      <c r="I32" s="94"/>
      <c r="J32" s="94"/>
      <c r="K32" s="94"/>
      <c r="L32" s="94"/>
    </row>
    <row r="33" spans="1:12" ht="125.25" customHeight="1" x14ac:dyDescent="0.2">
      <c r="A33" s="45">
        <v>3</v>
      </c>
      <c r="B33" s="59" t="s">
        <v>219</v>
      </c>
      <c r="C33" s="58" t="s">
        <v>256</v>
      </c>
      <c r="D33" s="64">
        <v>43132</v>
      </c>
      <c r="E33" s="64">
        <v>43465</v>
      </c>
      <c r="F33" s="59" t="s">
        <v>257</v>
      </c>
      <c r="G33" s="59" t="s">
        <v>231</v>
      </c>
      <c r="H33" s="59" t="s">
        <v>258</v>
      </c>
      <c r="I33" s="94"/>
      <c r="J33" s="94"/>
      <c r="K33" s="94"/>
      <c r="L33" s="94"/>
    </row>
    <row r="34" spans="1:12" x14ac:dyDescent="0.2">
      <c r="A34" s="109" t="s">
        <v>159</v>
      </c>
      <c r="B34" s="110"/>
      <c r="C34" s="110"/>
      <c r="D34" s="110"/>
      <c r="E34" s="110"/>
      <c r="F34" s="110"/>
      <c r="G34" s="110"/>
      <c r="H34" s="110"/>
      <c r="I34" s="110"/>
      <c r="J34" s="110"/>
      <c r="K34" s="110"/>
      <c r="L34" s="111"/>
    </row>
    <row r="35" spans="1:12" ht="114.75" x14ac:dyDescent="0.2">
      <c r="A35" s="47">
        <v>1</v>
      </c>
      <c r="B35" s="48" t="s">
        <v>269</v>
      </c>
      <c r="C35" s="62" t="s">
        <v>270</v>
      </c>
      <c r="D35" s="55">
        <v>43132</v>
      </c>
      <c r="E35" s="55">
        <v>43465</v>
      </c>
      <c r="F35" s="48" t="s">
        <v>216</v>
      </c>
      <c r="G35" s="48" t="s">
        <v>217</v>
      </c>
      <c r="H35" s="48" t="s">
        <v>218</v>
      </c>
      <c r="I35" s="49"/>
      <c r="J35" s="49"/>
      <c r="K35" s="49"/>
      <c r="L35" s="49"/>
    </row>
    <row r="36" spans="1:12" ht="102" x14ac:dyDescent="0.2">
      <c r="A36" s="47">
        <v>2</v>
      </c>
      <c r="B36" s="48" t="s">
        <v>219</v>
      </c>
      <c r="C36" s="62" t="s">
        <v>271</v>
      </c>
      <c r="D36" s="55">
        <v>43132</v>
      </c>
      <c r="E36" s="55">
        <v>43465</v>
      </c>
      <c r="F36" s="48" t="s">
        <v>220</v>
      </c>
      <c r="G36" s="48" t="s">
        <v>221</v>
      </c>
      <c r="H36" s="48" t="s">
        <v>218</v>
      </c>
      <c r="I36" s="49"/>
      <c r="J36" s="49"/>
      <c r="K36" s="49"/>
      <c r="L36" s="49"/>
    </row>
  </sheetData>
  <mergeCells count="7">
    <mergeCell ref="A34:L34"/>
    <mergeCell ref="A29:L29"/>
    <mergeCell ref="A1:L2"/>
    <mergeCell ref="A5:L5"/>
    <mergeCell ref="A13:L13"/>
    <mergeCell ref="A19:L19"/>
    <mergeCell ref="A3:L3"/>
  </mergeCells>
  <hyperlinks>
    <hyperlink ref="G12" r:id="rId1" display="http://www.cajaviviendapopular.gov.co/?q=content/transparencia"/>
    <hyperlink ref="G7" r:id="rId2" display="http://www.cajaviviendapopular.gov.co/?q=content/transparencia"/>
    <hyperlink ref="G8" r:id="rId3" display="http://www.cajaviviendapopular.gov.co/?q=content/transparencia"/>
    <hyperlink ref="G17" r:id="rId4"/>
    <hyperlink ref="G21" r:id="rId5" display="http://www.cajaviviendapopular.gov.co/?q=content/transparencia_x000a__x000a_10.4 Esquema de públicación de información"/>
  </hyperlinks>
  <pageMargins left="0.7" right="0.7" top="0.75" bottom="0.75" header="0.3" footer="0.3"/>
  <pageSetup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INFORMACIÓN</vt:lpstr>
      <vt:lpstr>5. TRANSPARENCIA</vt:lpstr>
      <vt:lpstr>INFORMACIÓN!DIA</vt:lpstr>
    </vt:vector>
  </TitlesOfParts>
  <Company>CAJA DE LA VIVIENDA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AFQuimbayo</dc:creator>
  <cp:lastModifiedBy>Claudia Marcela García</cp:lastModifiedBy>
  <cp:lastPrinted>2016-06-28T21:40:01Z</cp:lastPrinted>
  <dcterms:created xsi:type="dcterms:W3CDTF">2006-10-31T20:51:49Z</dcterms:created>
  <dcterms:modified xsi:type="dcterms:W3CDTF">2018-01-31T21:55:56Z</dcterms:modified>
</cp:coreProperties>
</file>