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DALILA\CAJA VIVIENDA POPULAR 2023\PAAC\PAAC 2023\VERSION FINAL PAAC 2023\"/>
    </mc:Choice>
  </mc:AlternateContent>
  <bookViews>
    <workbookView xWindow="0" yWindow="0" windowWidth="28800" windowHeight="12300" tabRatio="1000" firstSheet="1" activeTab="2"/>
  </bookViews>
  <sheets>
    <sheet name="BD" sheetId="2" state="hidden" r:id="rId1"/>
    <sheet name="PUBLICACION AL CIUDADANO" sheetId="26" r:id="rId2"/>
    <sheet name="INICIO" sheetId="21" r:id="rId3"/>
    <sheet name="OBJETIVOS" sheetId="23" r:id="rId4"/>
    <sheet name="FORMU" sheetId="28" state="hidden" r:id="rId5"/>
    <sheet name="ESTRUCTURA PAAC 2023" sheetId="27" r:id="rId6"/>
    <sheet name="1. GESTIÓN RIESGO CORRUPCIÓN" sheetId="20" r:id="rId7"/>
    <sheet name="2. RACIONALIZACIÓN DE TRÁMITES " sheetId="12" r:id="rId8"/>
    <sheet name="3. RENDICIÓN DE CUENTAS" sheetId="13" r:id="rId9"/>
    <sheet name="4. MECANISMO ATENCIÓN CIUDADANO" sheetId="14" r:id="rId10"/>
    <sheet name="5. TRANSPARENCIA" sheetId="24" r:id="rId11"/>
    <sheet name="6. INICIATIVAS ADICIONALES " sheetId="25" r:id="rId12"/>
    <sheet name="CONTROL DE CAMBIOS." sheetId="22" r:id="rId13"/>
  </sheets>
  <externalReferences>
    <externalReference r:id="rId14"/>
    <externalReference r:id="rId15"/>
    <externalReference r:id="rId16"/>
  </externalReferences>
  <definedNames>
    <definedName name="_xlnm._FilterDatabase" localSheetId="6" hidden="1">'1. GESTIÓN RIESGO CORRUPCIÓN'!$A$8:$AJ$17</definedName>
    <definedName name="_xlnm._FilterDatabase" localSheetId="8" hidden="1">'3. RENDICIÓN DE CUENTAS'!$A$9:$AI$39</definedName>
    <definedName name="_xlnm._FilterDatabase" localSheetId="9" hidden="1">'4. MECANISMO ATENCIÓN CIUDADANO'!$A$8:$AI$29</definedName>
    <definedName name="_xlnm._FilterDatabase" localSheetId="10" hidden="1">'5. TRANSPARENCIA'!$A$8:$AI$38</definedName>
    <definedName name="_xlnm._FilterDatabase" localSheetId="11" hidden="1">'6. INICIATIVAS ADICIONALES '!$A$8:$AH$17</definedName>
    <definedName name="Alcance">BD!$B$4:$F$4</definedName>
    <definedName name="_xlnm.Print_Area" localSheetId="6">'1. GESTIÓN RIESGO CORRUPCIÓN'!$A$1:$AJ$4</definedName>
    <definedName name="_xlnm.Print_Area" localSheetId="8">'3. RENDICIÓN DE CUENTAS'!$A$1:$AI$39</definedName>
    <definedName name="Clasificacion" localSheetId="6">#REF!</definedName>
    <definedName name="Clasificacion" localSheetId="12">#REF!</definedName>
    <definedName name="Clasificacion">#REF!</definedName>
    <definedName name="Condiciones">BD!$B$14:$F$14</definedName>
    <definedName name="CONTROL">BD!$I$44:$J$46</definedName>
    <definedName name="Costo">BD!$B$2:$F$2</definedName>
    <definedName name="CRITERIORC" localSheetId="10">[1]BD!$D$57:$E$71</definedName>
    <definedName name="CRITERIORC" localSheetId="11">[1]BD!$D$57:$E$71</definedName>
    <definedName name="CRITERIORC" localSheetId="12">[2]BD!$D$57:$E$71</definedName>
    <definedName name="CRITERIORC">BD!$D$57:$E$71</definedName>
    <definedName name="DI" localSheetId="6">[3]INFORMACIÓN!#REF!</definedName>
    <definedName name="DI">[3]INFORMACIÓN!#REF!</definedName>
    <definedName name="Frecuencia" localSheetId="6">[3]Hoja1!$C$2:$C$8</definedName>
    <definedName name="Frecuencia" localSheetId="7">[3]Hoja1!$C$2:$C$8</definedName>
    <definedName name="Frecuencia" localSheetId="8">[3]Hoja1!$C$2:$C$8</definedName>
    <definedName name="Frecuencia" localSheetId="9">[3]Hoja1!$C$2:$C$8</definedName>
    <definedName name="Frecuencia" localSheetId="10">[3]Hoja1!$C$2:$C$8</definedName>
    <definedName name="Frecuencia" localSheetId="11">[3]Hoja1!$C$2:$C$8</definedName>
    <definedName name="Frecuencia" localSheetId="12">[3]Hoja1!$C$2:$C$8</definedName>
    <definedName name="Frecuencia">BD!$B$13:$F$13</definedName>
    <definedName name="GSST">BD!$B$7:$F$7</definedName>
    <definedName name="Herramienta">[3]Hoja1!$E$2:$E$10</definedName>
    <definedName name="Ocurrencia">BD!$B$12:$F$12</definedName>
    <definedName name="Operatividad">BD!$B$5:$F$5</definedName>
    <definedName name="Procesos" localSheetId="6">#REF!</definedName>
    <definedName name="Procesos" localSheetId="12">#REF!</definedName>
    <definedName name="Procesos">#REF!</definedName>
    <definedName name="RCVR">BD!$D$57:$F$71</definedName>
    <definedName name="RCVRI">BD!$F$57:$G$71</definedName>
    <definedName name="SGA">BD!$B$6:$F$6</definedName>
    <definedName name="Tendencia">[3]Hoja1!$D$2:$D$4</definedName>
    <definedName name="Tiempo">BD!$B$3:$F$3</definedName>
    <definedName name="Tipo" localSheetId="6">[3]Hoja1!$A$2:$A$8</definedName>
    <definedName name="Tipo" localSheetId="7">[3]Hoja1!$A$2:$A$8</definedName>
    <definedName name="Tipo" localSheetId="8">[3]Hoja1!$A$2:$A$8</definedName>
    <definedName name="Tipo" localSheetId="9">[3]Hoja1!$A$2:$A$8</definedName>
    <definedName name="Tipo" localSheetId="10">[3]Hoja1!$A$2:$A$8</definedName>
    <definedName name="Tipo" localSheetId="11">[3]Hoja1!$A$2:$A$8</definedName>
    <definedName name="Tipo" localSheetId="12">[3]Hoja1!$A$2:$A$8</definedName>
    <definedName name="TIPO">BD!$A$28:$A$34</definedName>
    <definedName name="_xlnm.Print_Titles" localSheetId="6">'1. GESTIÓN RIESGO CORRUPCIÓN'!#REF!</definedName>
    <definedName name="Trazabilidad">BD!$B$15:$F$15</definedName>
    <definedName name="VALOR" localSheetId="10">[1]BD!$D$25:$E$49</definedName>
    <definedName name="VALOR" localSheetId="11">[1]BD!$D$25:$E$49</definedName>
    <definedName name="VALOR" localSheetId="12">[2]BD!$D$25:$E$49</definedName>
    <definedName name="VALOR">BD!$D$25:$E$49</definedName>
    <definedName name="VR">BD!$D$25:$F$49</definedName>
    <definedName name="VRI">BD!$F$25:$G$49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0" i="25" l="1"/>
  <c r="M67" i="2" l="1"/>
  <c r="N67" i="2"/>
  <c r="M68" i="2"/>
  <c r="N68" i="2"/>
  <c r="M69" i="2"/>
  <c r="N69" i="2"/>
  <c r="M70" i="2"/>
  <c r="N70" i="2"/>
  <c r="M71" i="2"/>
  <c r="N71" i="2"/>
  <c r="L68" i="2"/>
  <c r="L69" i="2"/>
  <c r="L70" i="2"/>
  <c r="L71" i="2"/>
  <c r="L67" i="2"/>
  <c r="G26" i="2"/>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comments1.xml><?xml version="1.0" encoding="utf-8"?>
<comments xmlns="http://schemas.openxmlformats.org/spreadsheetml/2006/main">
  <authors>
    <author>Dirección General - Sala de Juntas</author>
    <author>Sandra Milena Andrade Murillo</author>
  </authors>
  <commentList>
    <comment ref="C15" authorId="0" shapeId="0">
      <text>
        <r>
          <rPr>
            <b/>
            <sz val="9"/>
            <color indexed="81"/>
            <rFont val="Tahoma"/>
            <family val="2"/>
          </rPr>
          <t>Dirección General - Sala de Juntas: dejar la periodicidad inicial</t>
        </r>
      </text>
    </comment>
    <comment ref="V19" authorId="1" shapeId="0">
      <text>
        <r>
          <rPr>
            <b/>
            <sz val="9"/>
            <color indexed="81"/>
            <rFont val="Tahoma"/>
            <family val="2"/>
          </rPr>
          <t>Sandra Milena Andrade Murillo:</t>
        </r>
        <r>
          <rPr>
            <sz val="9"/>
            <color indexed="81"/>
            <rFont val="Tahoma"/>
            <family val="2"/>
          </rPr>
          <t xml:space="preserve">
preguntar acta a Erika </t>
        </r>
      </text>
    </comment>
    <comment ref="AJ19" authorId="1" shapeId="0">
      <text>
        <r>
          <rPr>
            <b/>
            <sz val="9"/>
            <color indexed="81"/>
            <rFont val="Tahoma"/>
            <family val="2"/>
          </rPr>
          <t>Sandra Milena Andrade Murillo:</t>
        </r>
        <r>
          <rPr>
            <sz val="9"/>
            <color indexed="81"/>
            <rFont val="Tahoma"/>
            <family val="2"/>
          </rPr>
          <t xml:space="preserve">
preguntar acta a Erika </t>
        </r>
      </text>
    </comment>
  </commentList>
</comments>
</file>

<file path=xl/sharedStrings.xml><?xml version="1.0" encoding="utf-8"?>
<sst xmlns="http://schemas.openxmlformats.org/spreadsheetml/2006/main" count="1246" uniqueCount="505">
  <si>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</si>
  <si>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</si>
  <si>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</si>
  <si>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</si>
  <si>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</si>
  <si>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</si>
  <si>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</si>
  <si>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</si>
  <si>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</si>
  <si>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</si>
  <si>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</si>
  <si>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</si>
  <si>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</si>
  <si>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</si>
  <si>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</si>
  <si>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</si>
  <si>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</si>
  <si>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</si>
  <si>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</si>
  <si>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</si>
  <si>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</si>
  <si>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</si>
  <si>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</si>
  <si>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</si>
  <si>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</si>
  <si>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</si>
  <si>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</si>
  <si>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</si>
  <si>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</si>
  <si>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</si>
  <si>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</si>
  <si>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</si>
  <si>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</si>
  <si>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</si>
  <si>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</si>
  <si>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</si>
  <si>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</si>
  <si>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</si>
  <si>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</si>
  <si>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</si>
  <si>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</si>
  <si>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</si>
  <si>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</si>
  <si>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</si>
  <si>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</si>
  <si>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</si>
  <si>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</si>
  <si>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</si>
  <si>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</si>
  <si>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</si>
  <si>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</si>
  <si>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</si>
  <si>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</si>
  <si>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</si>
  <si>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</si>
  <si>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</si>
  <si>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</si>
  <si>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</si>
  <si>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</si>
  <si>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</si>
  <si>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</si>
  <si>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</si>
  <si>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</si>
  <si>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</si>
  <si>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</si>
  <si>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</si>
  <si>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</si>
  <si>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</si>
  <si>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</si>
  <si>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</si>
  <si>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</si>
  <si>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</si>
  <si>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</si>
  <si>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</si>
  <si>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</si>
  <si>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</si>
  <si>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</si>
  <si>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</si>
  <si>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</si>
  <si>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</si>
  <si>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</si>
  <si>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</si>
  <si>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</si>
  <si>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</si>
  <si>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</si>
  <si>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</si>
  <si>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</si>
  <si>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</si>
  <si>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</si>
  <si>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</si>
  <si>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</si>
  <si>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</si>
  <si>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</si>
  <si>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</si>
  <si>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</si>
  <si>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</si>
  <si>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</si>
  <si>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</si>
  <si>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</si>
  <si>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</si>
  <si>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</si>
  <si>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</si>
  <si>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</si>
  <si>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</si>
  <si>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</si>
  <si>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</si>
  <si>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</si>
  <si>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</si>
  <si>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</si>
  <si>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</si>
  <si>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</si>
  <si>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</si>
  <si>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</si>
  <si>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</si>
  <si>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</si>
  <si>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</si>
  <si>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</si>
  <si>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</si>
  <si>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</si>
  <si>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</si>
  <si>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</si>
  <si>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</si>
  <si>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</si>
  <si>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</si>
  <si>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</si>
  <si>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</si>
  <si>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</si>
  <si>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FORTALECIMIENTO DE LOS CANALES DE ATENCIÓN</t>
  </si>
  <si>
    <t>TALENTO HUMANO</t>
  </si>
  <si>
    <t>NORMATIVO Y PROCIDEMENTAL</t>
  </si>
  <si>
    <t>RELACIONAMIENTO CON EL CIUDADANO</t>
  </si>
  <si>
    <t>PETICIONES, QUEJAS, RECLAMOS, SUGERENCIAS Y DENUNCIAS</t>
  </si>
  <si>
    <t>LINEAMIENTOS DE TRANSPARENCIA PASIVA</t>
  </si>
  <si>
    <t>ELABORACIÓN DE LOS INSTRUMENTOS DE GESTIÓN DE LA INFORMACIÓN</t>
  </si>
  <si>
    <t>CRITERIO DIFERENCIAL DE ACCESIBILIDAD</t>
  </si>
  <si>
    <t>MONITOREO DEL ACCESO A LA INFORMACIÓN PÚBLICA</t>
  </si>
  <si>
    <t>ACTIVIDAD</t>
  </si>
  <si>
    <t>META O
PRODUCTO</t>
  </si>
  <si>
    <t>Fin
dd/mm/aa</t>
  </si>
  <si>
    <t>FECHA</t>
  </si>
  <si>
    <t>CAMBIO REALIZADO</t>
  </si>
  <si>
    <t xml:space="preserve">CAJA DE LA VIVIENDA POPULAR </t>
  </si>
  <si>
    <t xml:space="preserve">ACTIVIDAD </t>
  </si>
  <si>
    <t>SUBCOMPONENTE</t>
  </si>
  <si>
    <t>Código: 208-PLA-Ft-05</t>
  </si>
  <si>
    <t>PLAN ANTICORRUPCIÓN Y DE ATENCIÓN AL CIUDADANO</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</si>
  <si>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</si>
  <si>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</si>
  <si>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</si>
  <si>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</si>
  <si>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</si>
  <si>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</si>
  <si>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</si>
  <si>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</si>
  <si>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1 : GESTIÓN DEL RIESGO DE CORRUPCIÓN - MAPA DE RIESGOS DE CORRUPCIÓN</t>
  </si>
  <si>
    <t>COMPONENTE No. 4 : MECANISMOS PARA MEJORAR LA ATENCIÓN AL CIUDADANO</t>
  </si>
  <si>
    <t>COMPONENTE NO. 1. GESTIÓN DEL RIESGO DE CORRUPCIÓN - MAPA DE RIESGOS DE CORRUPCIÓN</t>
  </si>
  <si>
    <t xml:space="preserve">VERSIÓN </t>
  </si>
  <si>
    <t>NOMBRE DEL TRÁMITE</t>
  </si>
  <si>
    <t>% Avance</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</si>
  <si>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</si>
  <si>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</si>
  <si>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</si>
  <si>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</si>
  <si>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</si>
  <si>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</si>
  <si>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</si>
  <si>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</si>
  <si>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</si>
  <si>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</si>
  <si>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</si>
  <si>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</si>
  <si>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</si>
  <si>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</si>
  <si>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</si>
  <si>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</si>
  <si>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</si>
  <si>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</si>
  <si>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</si>
  <si>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</si>
  <si>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</si>
  <si>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</si>
  <si>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</si>
  <si>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</si>
  <si>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</si>
  <si>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</si>
  <si>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</si>
  <si>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</si>
  <si>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N°</t>
  </si>
  <si>
    <t>Versión: 11</t>
  </si>
  <si>
    <t>Vigente desde: 30/04/2021</t>
  </si>
  <si>
    <t xml:space="preserve">                                                                                                                                                          PLAN ANTICORRUPCIÓN Y DE ATENCIÓN AL CIUDADANO </t>
  </si>
  <si>
    <t xml:space="preserve">                                                       PLAN ANTICORRUPCIÓN Y DE ATENCIÓN AL CIUDADANO</t>
  </si>
  <si>
    <t xml:space="preserve">                                                                                       PLAN ANTICORRUPCIÓN Y DE ATENCIÓN AL CIUDADANO </t>
  </si>
  <si>
    <t>Evaluación de la estrategia de rendición de cuentas de la vigencia 2022 identificando opciones de mejora en sus diferentes componentes.</t>
  </si>
  <si>
    <t>Promover espacios de diálogos, espacios de participación y rendición de cuentas  para socializar y posicionar el proyecto Plan Terrazas.</t>
  </si>
  <si>
    <t>Convocar  a los Comités Veedores de las obras adelantadas por el Piloto Plan Terrazas, para la socialización y complementación del plan de gestión social en su territorio.</t>
  </si>
  <si>
    <t>Realizar campañas y jornadas de sensibilización en la fase de vinculación de familias al proceso de titulación y generar espacios de evaluación y de entrega pública de títulos a aquellas familias beneficiaras  durante la vigencia 2022.</t>
  </si>
  <si>
    <t>Mantener actualizada la base de datos de direcciones o correos electrónicos de los beneficiarios vinculados al Programa de Reasentamientos desde el 2020, con el fin de evitar demoras en las notificaciones de los actos administrativos y agilizar los procesos.</t>
  </si>
  <si>
    <t>Informe de recorrido de reconocimiento institucional</t>
  </si>
  <si>
    <t>Formular e implementar el Plan de Integridad de la CVP</t>
  </si>
  <si>
    <t xml:space="preserve">Acuerdos de Gestión   publicados </t>
  </si>
  <si>
    <t>Subdirección Administrativa - Gestión Documental</t>
  </si>
  <si>
    <t xml:space="preserve">Documentos aprobados, publicados y socializados </t>
  </si>
  <si>
    <t>Realizar seguimiento a la Implementación del Programa de Gestión Documental Plan Institucional de Archivos y Plan Institucional de Archivos - PINAR</t>
  </si>
  <si>
    <t>Informes de seguimiento trimestrales al PGD y PINAR</t>
  </si>
  <si>
    <t xml:space="preserve">Informe estadístico de atención de solicitudes, consultas y préstamos del archivo Central </t>
  </si>
  <si>
    <t>Gestionar las solicitudes realizadas por los diferentes usuarios del sistema Orfeo, en relación a: Asesorías, creación, modificación, eliminación de usuario y reportes.</t>
  </si>
  <si>
    <t>Verificar la elaboración y la publicación del Plan Anticorrupción y de Atención al Ciudadano</t>
  </si>
  <si>
    <t>Asesoría de Control Interno</t>
  </si>
  <si>
    <t>Informes publicados en la página web de la Entidad</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</si>
  <si>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</si>
  <si>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</si>
  <si>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</si>
  <si>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Oficina Asesora de Comunicaciones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</si>
  <si>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</si>
  <si>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</si>
  <si>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 xml:space="preserve">Publicar información para los archivos remitidos desde Servicio al Ciudadano, en cuanto a Informes de Satisfacción de Servicio al Ciudadano, Oportunidad de Respuesta a las PQRSD, Informe Mensual de PQRSD, entre otros de la Entidad. </t>
  </si>
  <si>
    <t>Esquema de Publicación actualizado</t>
  </si>
  <si>
    <t>Fortalecer la interacción de la población en situación de discapacidad con las herramientas implementada para la accesibilidad a los contenidos de la Página Web de la Caja de la Vivienda Popular y realizar su respectivo seguimiento.</t>
  </si>
  <si>
    <t xml:space="preserve">Verificar de manera trimestral  la coherencia y actualización de información publicada en la página web de la entidad. </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</si>
  <si>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</si>
  <si>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</si>
  <si>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1 Instrumento o herramienta semestral de medición</t>
  </si>
  <si>
    <t>Fortalecer de manera  permanente a los usuarios funcionales de la entidad de Bogotá te escucha, sobre el manejo del Sistema Distrital de Quejas y Soluciones - Bogotá te escucha</t>
  </si>
  <si>
    <t>Consolidar mensualmente las estadísticas de las  PQRSD recibidas por la Caja de la Vivienda Popular.</t>
  </si>
  <si>
    <t xml:space="preserve">Elaborar reporte mensual de Solicitudes de Información Pública con tiempos de respuesta </t>
  </si>
  <si>
    <t>Doce (12) informes sobre la Gestión y Oportunidad de Respuestas a las PQRSD generados durante la vigencia 2020</t>
  </si>
  <si>
    <t>Gestionar la efectiva publicación de los diferentes informes que genera el proceso de Servicio al Ciudadano en el portal web de la Entidad.</t>
  </si>
  <si>
    <t xml:space="preserve">Política de Administración de Riesgos </t>
  </si>
  <si>
    <t>COMPONENTE  No. 3 : ESTRATEGIA DE RENDICIÓN DE CUENTAS</t>
  </si>
  <si>
    <t xml:space="preserve">SUBCOMPONENTE
</t>
  </si>
  <si>
    <t>RESPONSABLES</t>
  </si>
  <si>
    <t>CORRESPONSABLES</t>
  </si>
  <si>
    <t>Componente Rendición de Cuentas PAAC publicado</t>
  </si>
  <si>
    <t>Consolidar y publicar informe de Rendición de Cuentas con base en la información aportada por las diferentes áreas de la entidad, para consulta por parte de los grupos de interés y la ciudadanía en general</t>
  </si>
  <si>
    <t>Informe de Rendición de Cuentas - Anexos</t>
  </si>
  <si>
    <t>Todos los procesos de la Entidad</t>
  </si>
  <si>
    <t>Informe Final del Proceso Rendición de Cuentas remitido a la Veeduría Distrital</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</si>
  <si>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</si>
  <si>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</si>
  <si>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Campañas informativas y Sensibilizaciones - Espacios de entrega pública de títulos y de evaluación. Soportes de campaña informativa 
Reporte e informe  trimestral de seguimiento al Plan de Acción de Participación Ciudadana</t>
  </si>
  <si>
    <t>Identificar y generar opciones de mejora a la estrategia de rendición de cuentas mediante la realización y  seguimiento al ejercicio de autodiagnóstico de Rendición de Cuentas del DAFP</t>
  </si>
  <si>
    <t>Cuatro sensibilizaciones (4); Piezas de comunicación y evidencias visuales de las sensibilizaciones  
Listados Asistencia y/o
Métricas</t>
  </si>
  <si>
    <t>Seguimiento trimestral indicador de participación ciudadana y rendición de cuentas (3 seguimientos)</t>
  </si>
  <si>
    <t>EVALUACIÓN</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</si>
  <si>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</si>
  <si>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</si>
  <si>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Indicadores</t>
  </si>
  <si>
    <t>SEGUIMIENTO A LA GESTIÓN POR PROCESOS - INDICADORES DE GESTIÓN</t>
  </si>
  <si>
    <t>META O PRODUCTO</t>
  </si>
  <si>
    <t>FECHA PROGRAMADA</t>
  </si>
  <si>
    <t>ACTIVIDADES</t>
  </si>
  <si>
    <t>Banner de interacción en la página Web y seguimiento a la herramienta.
2 informes al año de métricas de la herramienta publicada en la página web</t>
  </si>
  <si>
    <t>Archivos de ejecución presupuestal en CSV
Ruta de publicación</t>
  </si>
  <si>
    <t>Informes Publicados
Publicación en la Página Web de la Entidad</t>
  </si>
  <si>
    <t>SITUACIÓN ACTUAL</t>
  </si>
  <si>
    <t>MEJORA A IMPLEMENTAR</t>
  </si>
  <si>
    <t>BENEFICIO AL CIUDADANO Y/O ENTIDAD</t>
  </si>
  <si>
    <t>TIPO</t>
  </si>
  <si>
    <t>FECHA FINALIZACIÓN</t>
  </si>
  <si>
    <t>Seguimiento</t>
  </si>
  <si>
    <t>Formulación</t>
  </si>
  <si>
    <t>N/A</t>
  </si>
  <si>
    <t>Política de Administración de Riesgos actualizada (en caso que se requiera de actualización o ajuste) publicada en la pagina web y carpeta de calidad</t>
  </si>
  <si>
    <t>Mejorar la capacidad de respuesta de los Integrantes del equipo de Atención la Ciudadano, en relación con el procedimiento y estado de los pagos a los beneficiarios, con el fin de mejorar la atención a los ciudadanos.</t>
  </si>
  <si>
    <t>Cuatro (4) Informes trimestral con los resultados de la medición y propuesta de acciones de mejora</t>
  </si>
  <si>
    <t>Actualización quincenal de Archivo de Excel compartido con información de pagos.</t>
  </si>
  <si>
    <t>Proveer información actualizada sobre el estado de los pagos a beneficiarios, al equipo Atención al Ciudadano, en relación con el procedimiento y estado de los pagos a los beneficiarios, con el fin de mejorar la atención a los ciudadanos.</t>
  </si>
  <si>
    <t>Documentos del proceso Servicio al ciudadano, publicados en la carpeta de Calidad, cuando se requiera</t>
  </si>
  <si>
    <t>Dos (2) Capacitaciones sobre la gestión de peticiones en el Sistema Distrital de Quejas y Soluciones - Bogotá te escucha. (Listado de Asistencia y Actas de Reunión)</t>
  </si>
  <si>
    <t>Evaluación y Viabilidad para la virtualización del trámite y/u OPA´S.
Requerimientos / Respuestas oportunas</t>
  </si>
  <si>
    <t>Pieza Gráfica y productos audiovisuales 
Evidencias de divulgación en todos los canales institucionales</t>
  </si>
  <si>
    <t>Informe de solicitudes realizadas y gestiones adelantadas desde el proceso de gestión documental (Informe trimestral)</t>
  </si>
  <si>
    <t>Informes de atención a solicitudes de consultas y préstamos del archivo central (Informe trimestral)</t>
  </si>
  <si>
    <t>Todos los procesos de la entidad involucrados</t>
  </si>
  <si>
    <t>Aplicar encuestas de medición de la satisfacción a los beneficiarios de los programas de la Caja de la Vivienda Popular.</t>
  </si>
  <si>
    <t>5 Actividades de socialización, (Listados de asistencia, registro fotográfico)</t>
  </si>
  <si>
    <t>Realizar actividades de socialización a los ciudadanos, sobre los programas y servicios de la CVP que aplique y los canales de atención dispuestos para el trámite y gestión de sus procesos.</t>
  </si>
  <si>
    <t xml:space="preserve">Archivo en Excel y el Sistema de Información con la base de datos de beneficiarios actualizada. </t>
  </si>
  <si>
    <t>Mejorar la capacidad de respuesta de los Integrantes del equipo de Atención al Ciudadano, mediante el fortalecimiento de la aplicación de los procedimientos del proceso.</t>
  </si>
  <si>
    <t>Capacitaciones al equipo de Atención al Ciudadano. (1 para cada cuatrimestre vencido).
Listados de Asistencia a capacitaciones.</t>
  </si>
  <si>
    <t>Revisar de manera semestral la pertinencia de la documentación del proceso Servicio al Ciudadano, que permita incentivar la mejora continua del mismo.</t>
  </si>
  <si>
    <t>Consolidar mensualmente las estadísticas de asistencia por canales de atención para la ciudadanía atendida por parte del proceso de Servicio al ciudadano</t>
  </si>
  <si>
    <t>Revisar y actualizar la política de riesgos de la CVP, en los casos que sea necesario, bajo la metodología planteada por el DAFP en su Guía para la administración del riesgo y el diseño de controles en entidades públicas - versión vigente</t>
  </si>
  <si>
    <t xml:space="preserve">Difundir las acciones de asistencia técnica integral que se brinda  a la ciudadanía, desde la DMV a los potenciales hogares del Plan Terrazas así como a los beneficiarios y demás actores (instancias de participación, entes de control político, sectores de la administración distrital,  organizaciones sociales y comunitarias).  </t>
  </si>
  <si>
    <t xml:space="preserve">Presentar y publicar mensualmente los informes de ejecución presupuestal, la cual es un documento periódico que contiene el grado de avance de ejecución presupuestal de los Proyectos de Inversión y gastos de funcionamiento. </t>
  </si>
  <si>
    <t xml:space="preserve">Informe de Ejecución Presupuestal Publicado </t>
  </si>
  <si>
    <t>Oficina Asesora de Comunicaciones - Proceso Gestión de Comunicaciones</t>
  </si>
  <si>
    <t>Aportar al posicionamiento de Bogotá como epicentro de paz y reconciliación
mediante acciones que permitan la atención de Víctimas del Conflicto Armado</t>
  </si>
  <si>
    <t>Difusión de la pieza comunicativa en los medios de comunicación de la CVP</t>
  </si>
  <si>
    <t>Campaña diseñada
Acciones de ejecución (Piezas de comunicación, entre otros)</t>
  </si>
  <si>
    <t xml:space="preserve">Cronograma de las actividades 
Piezas gráficas y productos audiovisuales </t>
  </si>
  <si>
    <t>Subdirección Administrativa - Proceso Gestión de Talento Humano</t>
  </si>
  <si>
    <t>Desarrollar una acción de diálogo o consulta a la ciudadanía y grupos de valor de la entidad  para identificar los temas, demandas e intereses sobre los cuales la ciudadanía quiere profundizar y dialogar en la audiencia de rendición de cuentas  de la entidad.</t>
  </si>
  <si>
    <t>Actividades de difusión masivas realizadas en los medios de comunicación de la CVP, al menos una (1) semestral</t>
  </si>
  <si>
    <t>Informe trimestral del Plan de Acción de Participación Ciudadana - PAPC-</t>
  </si>
  <si>
    <t>Seguimiento trimestral Plan de Acción de Participación Ciudadana. 
Informe trimestral de las actividades proyectadas</t>
  </si>
  <si>
    <t>Generar espacios de participación ciudadana y rendición de cuentas con la ciudadanía en las localidades donde se desarrolla el programa de reasentamientos.</t>
  </si>
  <si>
    <t>Divulgar y socializar el trámite y los procedimientos del Programa de Reasentamiento (piezas comunicativas) en espacios ciudadanos donde se desarrolla el programa de reasentamientos.</t>
  </si>
  <si>
    <t>Seguimiento trimestral Plan de Acción de Participación Ciudadana.
Informe trimestral de las actividades proyectadas 
Piezas de comunicación</t>
  </si>
  <si>
    <t>Socializar la información y trámites de los procedimientos de la Dirección de Reasentamientos y la Dirección de Mejoramiento de Vivienda conforme a las acciones concertadas con la Mesa para la Participación Efectiva de Víctimas y la Mesa de Víctimas Indígenas</t>
  </si>
  <si>
    <t>Seguimiento trimestral al indicador  de participación ciudadana y rendición de cuentas del proceso de gestión estratégica</t>
  </si>
  <si>
    <t>Evaluación de la estrategia de rendición de cuentas de la vigencia 2022</t>
  </si>
  <si>
    <t>Realizar un (1) recorrido de reconocimiento institucional con los voceros de la comunidad de Arboleda Santa Teresita.</t>
  </si>
  <si>
    <t>Realizar publicación de los Acuerdos de Gestión de los Gerentes públicos de la entidad vigentes, en las etapas de concertación, seguimiento y evaluación.</t>
  </si>
  <si>
    <t>Documento o Lista de verificación aplicada</t>
  </si>
  <si>
    <t>Actualizar semestralmente, dentro de los plazos acordados por IDECA, los conjuntos de Datos Abiertos que apliquen, en el marco de la implementación de la Política de Gobierno Digital para la vigencia 2022.</t>
  </si>
  <si>
    <t>Conjuntos de Datos Abiertos actualizados</t>
  </si>
  <si>
    <t>Publicación y Pantallazo del conjunto de datos abiertos publicados en el portal correspondiente para tal fin</t>
  </si>
  <si>
    <t>Informes mensuales de disponibilidad de los servicios de conectividad</t>
  </si>
  <si>
    <t>Divulgar y Publicar mensualmente en medios de comunicación institucionales, piezas visuales con información para la ciudadanía, en la que se comunica la gratuidad de los servicios (principios de gratuidad y canales de respuesta, según la Ley de 1712 de 2014).</t>
  </si>
  <si>
    <t xml:space="preserve">Actividad trimestral de divulgación
Piezas Gráficas con contenidos de Transparencia divulgadas. (Imágenes, videos, piezas gráficas, canales de comunicación institucionales, de acuerdo a la actividad programada.)
</t>
  </si>
  <si>
    <t>Socializar a través de diferentes medios de comunicación los lineamientos de la Ley de Transparencia a los Servidores y Contratistas de la Caja de la Vivienda Popular y Ciudadanía en general trimestralmente.</t>
  </si>
  <si>
    <t>Elaborar informes de Gestión y Oportunidad de Respuestas de las PQRSD que recibe la Caja de la Vivienda Popular</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</si>
  <si>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</si>
  <si>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</si>
  <si>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Matriz de activos de información</t>
  </si>
  <si>
    <t>Índice de información clasificada y reservada</t>
  </si>
  <si>
    <t>Actualizar de forma trimestral el Esquema de publicación de información en la página Web.</t>
  </si>
  <si>
    <t xml:space="preserve">Diligenciar y publicar mensualmente el registro de publicaciones en la página web de la Entidad </t>
  </si>
  <si>
    <t xml:space="preserve">Registro de publicaciones en la página web de la Entidad </t>
  </si>
  <si>
    <t>Publicar mensualmente en datos abiertos la ejecución presupuestal y modificaciones del presupuesto de la CVP en el botón de transparencia</t>
  </si>
  <si>
    <t xml:space="preserve">Actualizar y publicar los contenidos en el botón de Transparencia, de forma tal que se de cumplimiento a la implementación de la Ley 1712 de 2014 en la Entidad.  </t>
  </si>
  <si>
    <t xml:space="preserve">Registro mensual de publicaciones en la página web de la Entidad </t>
  </si>
  <si>
    <t>Verificar el cumplimiento de los ítems de la Matriz de la Ley 1712 de 2014 y la resolución 1519 de 2020, en el Botón de Transparencia de la Página Web de la Entidad, cumpliendo así la Normatividad vigente.</t>
  </si>
  <si>
    <t>Un (1) acta de verificación semestral</t>
  </si>
  <si>
    <t>Treinta y seis (36) informes publicados durante la vigencia 2022</t>
  </si>
  <si>
    <t>Todos los Procesos Misionales</t>
  </si>
  <si>
    <t>Dirección de Gestión Corporativa y CID - Proceso Servicio al Ciudadano</t>
  </si>
  <si>
    <t>Oficina Asesora de Planeación - Gestión Estratégica</t>
  </si>
  <si>
    <t>Dirección de Reasentamientos - Equipo Administrativo - Proceso Reasentamientos</t>
  </si>
  <si>
    <t>Dirección Reasentamientos - Equipo Financiero - Proceso Reasentamientos</t>
  </si>
  <si>
    <t>Dirección de Urbanizaciones y Titulación - Proceso Urbanizaciones y Titulación</t>
  </si>
  <si>
    <t>Dirección Mejoramiento de Barrios - Proceso Mejoramiento de Barrios</t>
  </si>
  <si>
    <t>Dirección Mejoramiento de Vivienda - Proceso Mejoramiento Vivienda</t>
  </si>
  <si>
    <t>Dirección de Reasentamientos - Equipo de Resiliencia - Proceso Reasentamientos</t>
  </si>
  <si>
    <t xml:space="preserve">                       PLAN ANTICORRUPCIÓN Y DE ATENCIÓN AL CIUDADANO </t>
  </si>
  <si>
    <t>Oficina Asesora de Planeación - Proceso Gestión Estratégica</t>
  </si>
  <si>
    <t>Vigente desde: 31/01/2022</t>
  </si>
  <si>
    <t>Versión: 12</t>
  </si>
  <si>
    <t>Todos los Responsables de procesos</t>
  </si>
  <si>
    <t>Documento (Presentación) con las observaciones y respuestas publicado en la página web.
Soporte de envío de correos electrónicos a los ciudadanas que participaron, si aplica</t>
  </si>
  <si>
    <t>Cronograma de actividades de fortalecimiento de la página web.</t>
  </si>
  <si>
    <t>Oficina Asesora de Planeación - Proceso Gestión Estratégica
Oficina Asesora de Comunicaciones - Proceso Gestión de Comunicaciones</t>
  </si>
  <si>
    <t xml:space="preserve">Subdirección Financiera - Proceso Gestión Financiera </t>
  </si>
  <si>
    <t>Oficina Asesora de Comunicaciones - Proceso Gestión de Comunicaciones
Direcciones Técnicas Misionales</t>
  </si>
  <si>
    <t>Direcciones Técnicas Misionales</t>
  </si>
  <si>
    <t>Dirección de Reasentamientos - Equipo de Resiliencia - Proceso Reasentamientos
Dirección Mejoramiento de Vivienda - Proceso Mejoramiento de Vivienda</t>
  </si>
  <si>
    <t>Dirección de Reasentamientos - Proceso Reasentamientos</t>
  </si>
  <si>
    <t xml:space="preserve">Estrategia anual de producción, divulgación y socialización de los escenarios o eventos de participación ciudadana y rendición de cuentas
Campañas cuatrimestrales para divulgar a través de las redes sociales, página web, canales internos y externos de comunicación, donde los grupos de valor podrán informarse, diligenciar formularios o hacer consultas sobre temas relacionados sobre la rendición de cuentas. </t>
  </si>
  <si>
    <t>Dirección de Reasentamientos - Proceso Reasentamientos
Dirección Mejoramiento de Vivienda - Proceso Mejoramiento Vivienda</t>
  </si>
  <si>
    <t>Oficina de Tecnologías de la Información y Comunicaciones TIC - Proceso Gestión de Tecnología de la Información y Comunicaciones</t>
  </si>
  <si>
    <t>Oficina Asesora de Planeación - Gestión Estratégica
Oficina Asesora de Comunicaciones - Proceso Gestión de Comunicaciones
Oficina de Tecnologías de la Información y Comunicaciones TIC - Proceso Gestión de Tecnología de la Información y Comunicaciones</t>
  </si>
  <si>
    <t>Subdirección Financiera - 
Líder Profesional Presupuesto - Proceso de Gestión Financiera</t>
  </si>
  <si>
    <t>Fecha de Actualización: 30 de abril de 2022</t>
  </si>
  <si>
    <t xml:space="preserve">                     </t>
  </si>
  <si>
    <t xml:space="preserve">                                  PLAN ANTICORRUPCIÓN Y DE ATENCIÓN AL CIUDADANO</t>
  </si>
  <si>
    <t>NA</t>
  </si>
  <si>
    <t>Fecha de Actualización: 31 de enero de 2022</t>
  </si>
  <si>
    <t xml:space="preserve">  PLAN ANTICORRUPCIÓN Y DE ATENCIÓN AL CIUDADANO </t>
  </si>
  <si>
    <t xml:space="preserve">            PLAN ANTICORRUPCIÓN Y DE ATENCIÓN AL CIUDADANO </t>
  </si>
  <si>
    <t>Diseñar y ejecutar una actividad dirigida a los colaboradores de la entidad que les permita visitar y conocer de primera mano los territorios, la población beneficiaria y las transformaciones que genera el trabajo de los programas misionales de la CVP.</t>
  </si>
  <si>
    <t>.</t>
  </si>
  <si>
    <t>“% de avance de Actividades</t>
  </si>
  <si>
    <t>FECHA DE INICIO</t>
  </si>
  <si>
    <t>FECHA FINALIZACION</t>
  </si>
  <si>
    <t>% Avance de las actividades</t>
  </si>
  <si>
    <t>% Avance actividades</t>
  </si>
  <si>
    <t xml:space="preserve">Fecha de Actualización: </t>
  </si>
  <si>
    <t>% de avance de Actividades</t>
  </si>
  <si>
    <t>Implementar la fase del modelo de Gestión documental y Administración de Archivos  -MGDA y del Sistema Integrado de Gestión Documental  y Archivos  - SIGA</t>
  </si>
  <si>
    <t>Versión: 13</t>
  </si>
  <si>
    <t>Código: 208-GE-Ft-05</t>
  </si>
  <si>
    <t xml:space="preserve">                                                                                                                                                                                    PLAN ANTICORRUPCIÓN Y DE ATENCIÓN AL CIUDADANO </t>
  </si>
  <si>
    <t>Fecha de Actualización: Primer seguimiento con corte a 30 de abril de 2022</t>
  </si>
  <si>
    <t xml:space="preserve">     PLAN ANTICORRUPCIÓN Y DE ATENCIÓN AL CIUDADANO </t>
  </si>
  <si>
    <t>CAJA DE VIVIENDA POPULAR</t>
  </si>
  <si>
    <t>Revisar y actualizar el Menú Participa sobre participación ciudadana en la gestión pública, conforme a la Resolución 1519 de 2020 y los lineamientos dados por el Departamento Administrativo de la Función Pública</t>
  </si>
  <si>
    <t xml:space="preserve">                                            </t>
  </si>
  <si>
    <t xml:space="preserve">           PLAN ANTICORRUPCIÓN Y DE ATENCIÓN AL CIUDADANO</t>
  </si>
  <si>
    <t>Realizar campaña de difusión, con el fin de reforzar en los colaboradores de la entidad, la apropiación  de los valores adoptados por la CVP mediante la Resolución No. 3289 del 31-08-2018.</t>
  </si>
  <si>
    <t xml:space="preserve">Fortalecer página web (visibilización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</si>
  <si>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 xml:space="preserve">                        </t>
  </si>
  <si>
    <t xml:space="preserve">                               PLAN ANTICORRUPCIÓN Y DE ATENCIÓN AL CIUDADANO</t>
  </si>
  <si>
    <r>
      <t xml:space="preserve">SEGUIMIENTO - PRIMER CUATRIMESTRE
</t>
    </r>
    <r>
      <rPr>
        <sz val="11"/>
        <rFont val="Arial"/>
        <family val="2"/>
      </rPr>
      <t>(Responsables del Proceso)</t>
    </r>
  </si>
  <si>
    <r>
      <t xml:space="preserve">SEGUIMIENTO - SEGUNDO CUATRIMESTRE
</t>
    </r>
    <r>
      <rPr>
        <sz val="11"/>
        <rFont val="Arial"/>
        <family val="2"/>
      </rPr>
      <t>(Responsables del Proceso)</t>
    </r>
  </si>
  <si>
    <r>
      <t xml:space="preserve">Número y Nombre de la Evidencia
</t>
    </r>
    <r>
      <rPr>
        <sz val="11"/>
        <rFont val="Arial"/>
        <family val="2"/>
      </rPr>
      <t>(De acuerdo a la carpeta de evidencias)</t>
    </r>
  </si>
  <si>
    <r>
      <t xml:space="preserve">INFORMACIÓN DE CALIDAD Y EN LENGUAJE COMPRENSIBLE 
</t>
    </r>
    <r>
      <rPr>
        <sz val="11"/>
        <color theme="1"/>
        <rFont val="Arial"/>
        <family val="2"/>
      </rPr>
      <t xml:space="preserve">
Informar públicamente sobre las decisiones y explicar la 
gestión, sus resultados y los avances en la garantía de 
derechos.</t>
    </r>
  </si>
  <si>
    <r>
      <t xml:space="preserve">DIÁLOGO DE DOBLE VÍA CON LA CIUDADANÍA
</t>
    </r>
    <r>
      <rPr>
        <sz val="11"/>
        <color theme="1"/>
        <rFont val="Arial"/>
        <family val="2"/>
      </rPr>
      <t>Dialogar con los grupos de valor y de interés al respecto. Explicar y justificar la gestión, permitiendo preguntas y cuestionamientos en escenarios presenciales de encuentro, complementados, si existen las condiciones, con medios virtuales</t>
    </r>
  </si>
  <si>
    <r>
      <rPr>
        <b/>
        <sz val="11"/>
        <color theme="1"/>
        <rFont val="Arial"/>
        <family val="2"/>
      </rPr>
      <t>RESPONSABILIDAD</t>
    </r>
    <r>
      <rPr>
        <sz val="11"/>
        <color theme="1"/>
        <rFont val="Arial"/>
        <family val="2"/>
      </rPr>
      <t xml:space="preserve">
Responder por los resultados de la gestión definiendo o 
asumiendo mecanismos de corrección o mejora en sus planes 
institucionales para atender los compromisos y evaluaciones 
identificadas en los espacios de diálogo.</t>
    </r>
  </si>
  <si>
    <t>Análisis de priorización y establecimiento de estrategia de racionalización aplicable para los trámites, OPA y solicitudes de información vigentes en la entidad. (Acta)
Estrategia de racionalización inscrita en el SUIT e incorporada en el componente 2 de racionalización de trámites del PAAC de la vigencia para implementación, seguimiento y control</t>
  </si>
  <si>
    <r>
      <t xml:space="preserve">SEGUIMIENTO - TERCER CUATRIMESTRE
</t>
    </r>
    <r>
      <rPr>
        <sz val="11"/>
        <rFont val="Arial"/>
        <family val="2"/>
      </rPr>
      <t>(Responsables del Proceso)</t>
    </r>
  </si>
  <si>
    <t>Construcción del  Mapa de Riesgos - Plan Anticorrupción y de Atención al Ciudadano 2023</t>
  </si>
  <si>
    <t>Realizar los ajustes que se puedan presentar al Plan Anticorrupción y Atención al Ciudadano y Mapa de Riesgos de Corrupción vigencia 2023, de acuerdo a las observaciones internas o externas generadas durante el proceso de consulta.</t>
  </si>
  <si>
    <t>Diseñar y publicar la Estrategia de Rendición de Cuentas 2023 de la entidad con cronograma de actividades y acciones de mejora a ser desarrollado durante la vigencia.</t>
  </si>
  <si>
    <t>Consolidar y publicar el Plan de Acción de Participación Ciudadana y Control Social 2023 incluyendo el cronograma de los ámbitos que estructuran el componente de rendición permanente de cuentas</t>
  </si>
  <si>
    <t>Plan de Acción de Participación Ciudadana y Control Social 2023- componente de rendición permanente de cuentas publicado</t>
  </si>
  <si>
    <t>Doce (12) Informes de Gestión y Oportunidad de Respuesta a las PQRSD generados durante la vigencia 2023</t>
  </si>
  <si>
    <t>Doce (12) informes de asistencia por canales de atención del proceso de Servicio al Ciudadano generados durante la vigencia 2023</t>
  </si>
  <si>
    <t>Realizar la publicación cada vez que se requiera, de los conjuntos de Datos Abiertos que generen las diferentes áreas de la Caja de la Vivienda Popular, en el marco de la implementación de la Política de Gobierno Digital para la vigencia 2023.</t>
  </si>
  <si>
    <t>Treinta y seis (36) informes publicados durante la vigencia 2023</t>
  </si>
  <si>
    <t>Doce (12) reportes  sobre Solicitudes de Información Pública generados durante la vigencia 2023</t>
  </si>
  <si>
    <t>Plan de Integridad de la CVP aprobado (31 de enero de 2023)
Seguimiento al cronograma de implementación del Plan de Integridad de la CVP</t>
  </si>
  <si>
    <t xml:space="preserve">Consolidar y formalizar el " Portafolio de Conocimientos, saberes y talentos 2022". </t>
  </si>
  <si>
    <t xml:space="preserve"> " Portafolio de Conocimientos, saberes y talentos 2022".  </t>
  </si>
  <si>
    <t>Dirección de Gestión Corporativa  - Proceso Servicio al Ciudadano</t>
  </si>
  <si>
    <t>(16) actas de las Mesas de trabajo para la revisión de los  riesgos de corrupción vigencia 2023.</t>
  </si>
  <si>
    <t xml:space="preserve">
Seguimiento y publicación de informes de participación ciudadana y Plan de Acción de Participación Ciudadana y Control Social 2023-3 Seguimientos</t>
  </si>
  <si>
    <t>Reporte trimestral a la Alta Consejería para las Victimas del último trimestre del 2022 al tercer trimestre del 2023.</t>
  </si>
  <si>
    <t>Dirección de Gestión Corporativa - Proceso Servicio al Ciudadano</t>
  </si>
  <si>
    <t>Dirección de Gestión Corporativa - Proceso Servicio al Ciudadano
Subdirección Administrativa - Proceso Gestión Documental
Dirección Jurídica - Proceso Prevención del Daño Antijurídico y Representación Judicial
Oficina Asesora de Comunicaciones - Proceso Gestión de Comunicaciones
Oficina de Tecnologías de la Información y Comunicaciones TIC - Proceso Gestión de Tecnología de la Información y Comunicaciones
Todos los procesos de la entidad involucrados</t>
  </si>
  <si>
    <t>31/03/2023</t>
  </si>
  <si>
    <t>Preliminar del plan Anticorrupción y Atención al Ciudadano 2023  y preliminar mapa de riesgos de corrupción 2023</t>
  </si>
  <si>
    <t xml:space="preserve">Definir las actividades del Plan Anticorrupción y Atención al Ciudadano 2023 y su anexo mapa de riesgos de corrupción </t>
  </si>
  <si>
    <t xml:space="preserve">Consolidar el Plan Anticorrupción y Atención al Ciudadano 2023 y su anexo mapa de riesgos de corrupción </t>
  </si>
  <si>
    <t>Preliminar del plan Anticorrupción y Atención al Ciudadano 2023  y preliminar 208-PLA-Ft-95 Mapa Riesgos de Corrupción 2023</t>
  </si>
  <si>
    <t>Realizar mesas de trabajo con los responsables y/o enlaces de los (16) procesos, con el propósito de revisar metodológicamente los riesgos, controles y actividades de tratamiento y en los casos que se considere necesario realizar los ajustes a los que de lugar de acuerdo a la solicitud de los procesos.</t>
  </si>
  <si>
    <t>Plan Anticorrupción y de Atención la Ciudadano ajustado 
Mapa  de riesgos de corrupción ajustado</t>
  </si>
  <si>
    <t>19/01/2023</t>
  </si>
  <si>
    <t>Publicar  el Plan Anticorrupción y Atención al Ciudadano y Mapa de Riesgos de Corrupción vigencia 2023 en su versión preliminar, para consideración de los Grupos de Interés Internos y Externos</t>
  </si>
  <si>
    <t>Publicación PAAC definitivo en la página WEB</t>
  </si>
  <si>
    <t xml:space="preserve">Correo de solicitud de publicación a la oficina de comunicaciones
Publicación del PAAC preliminar y pieza grafica de socialización
</t>
  </si>
  <si>
    <t xml:space="preserve">
30/01/2023
</t>
  </si>
  <si>
    <t>Publicar  el Plan Anticorrupción y Atención al Ciudadano y Mapa de Riesgos de Corrupción vigencia 2023 en su versión final teniendo en cuenta las observaciones que apliquen de los Grupos de Interés Internos y Externos</t>
  </si>
  <si>
    <t>30/01/2023</t>
  </si>
  <si>
    <t>17/01/2023</t>
  </si>
  <si>
    <t>Actas cuatrimestrales de verificación de cumplimiento del "Menú Participa", de acuerdo a la normatividad vigente.</t>
  </si>
  <si>
    <t>Un mecanismo consulta o espacio  de diálogo  (Acta de reunión- Listado de asistencia-formulario consulta)</t>
  </si>
  <si>
    <t xml:space="preserve">Preparar y desarrollar la audiencia de rendición de cuentas de la  gestión realizada por la entidad durante la vigencia 2022 siguiendo el procedimiento 208-PLA-Pr-19 Rendición de Cuentas, Participación Ciudadana y Control Social  incluyendo un cronograma de trabajo  </t>
  </si>
  <si>
    <t xml:space="preserve">Cronograma  de trabajo y de divulgación de la audiencia  de rendición de cuentas. Listas de asistencia. </t>
  </si>
  <si>
    <t>Diálogo de rendición de cuentas de la  gestión realizada por la entidad dentro de la implementación del Plan de Desarrollo Distrital  2020-2024</t>
  </si>
  <si>
    <t>Lista de asistencia</t>
  </si>
  <si>
    <t>30/12(2023</t>
  </si>
  <si>
    <t xml:space="preserve"> Autodiagnóstico (1)  y seguimiento (2) de Rendición de Cuentas MIPG -FURAG 2022 -2023
</t>
  </si>
  <si>
    <t xml:space="preserve">Elaborar el Flujogrrama del Procedimiento 208-PLA-Pr-19 Rendición de Cuentas, Participación Ciudadana y Control Social </t>
  </si>
  <si>
    <t xml:space="preserve"> Procedimiento
208-PLA-Pr-19 revisado y publicado con flujograma  en la Carpeta de Calidad</t>
  </si>
  <si>
    <t xml:space="preserve">Elaborar matriz consolidada  y documento de caracterización de grupos de valor y partes interesadas de la CVP </t>
  </si>
  <si>
    <t>Documento y matriz de caracterización de grupos de valor y partes interesadas de la CVP actualizado y validado</t>
  </si>
  <si>
    <t>Tres (3) Informes cuatrimestrales con los resultados de la mediciónde la satisfacción a los beneficiarios de los programas de la Caja de la Vivienda Popular.</t>
  </si>
  <si>
    <t>Realizar sensibilización a los  funcionarios y contratistas del proceso de servicio al ciudadano  sobre el  Manual de  Servicio a la Ciudadanía</t>
  </si>
  <si>
    <t>Una (1) sensibilización semestral a los funcionarios y contratistas del proceso de servicio al ciudadano sobre el  Manual de  Servicio a la Ciudadanía. (Listado de Asistencia y Actas de Reunión) (dos (2) en el año)</t>
  </si>
  <si>
    <t>Sensibilizar y socializar a los funcionarios y contratistas del proceso de Servicio al Ciudadano sobre lenguaje claro</t>
  </si>
  <si>
    <t>Una (1) sensibilización semestral a los funcionarios y contratistas   sobre lenguaje claro. (Listado de Asistencia y Actas de Reunión) (dos (2) en el año)</t>
  </si>
  <si>
    <t xml:space="preserve"> Desarrollar 6 gifs nuevos en lengua de señas en el componente de "PARTICIPA, permitiendo a los usuarios de la comunidad sorda independencia al consultar la información relevante sobre la Entidad.</t>
  </si>
  <si>
    <t xml:space="preserve">
6 Gifs nuevos</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</si>
  <si>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</si>
  <si>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Dos (2) sensibilizaciones a los funcionarios y contratistas de la Entidad  sobre lenguaje a señas
Actas de reunión</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</si>
  <si>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</si>
  <si>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</si>
  <si>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Realizar una reunión para analizar los Trámites, OPA y solicitudes de información inscritos en SUIT; y con base en ellas, priorizar y establecer la Estrategia de racionalización aplicable.</t>
  </si>
  <si>
    <t>Realizar una reunión con la Dirección de Gestión Corporativa - CID - Proceso Servicio al Ciudadano que permitan fortalecer el acceso a los trámites y servicios por parte de la ciudadanía</t>
  </si>
  <si>
    <t>Acta de reunión de la mesa de trabajo</t>
  </si>
  <si>
    <t xml:space="preserve">Generar respuestas a la ciudadanía y partes interesadas que observaron el Plan Anticorrupción y Atención a la Ciudadano - Mapa de Riesgos de Corrupción durante el proceso de consulta abierto </t>
  </si>
  <si>
    <t>Promover cinco  (5) jornada de rendición de cuentas  a los beneficiarios y comité de veeduría del Piloto Plan Terrazas.</t>
  </si>
  <si>
    <t>Cinco (5)  jornadas  mediante las cuales se socializa el estado de avance físico y financiero de la intervenciones los territorios en los que se  adelanten obras de mejoramiento en el marco de Plan Terrazas (Acta de reunión- Listado de asistencia)</t>
  </si>
  <si>
    <t>Cinco (5) jornadas de trabajo con los Comités Veedores de las obras.</t>
  </si>
  <si>
    <t>Al menos dos (2) actividades de socialización concertadas con las instancias de participación de la población víctima del conflicto armado y la Alta Consejería para las Víctimas -Listas de Asistencia y Actas. Una a cargo de cada Dirección Misional</t>
  </si>
  <si>
    <t>Crear, implementar base de datos para reporte mensual de información que permita el control y seguimiento de la información allegada en los espacios de diálogo, como también los radicados por los postulantes en la ventanilla de atención al ciudadano de la CVP,</t>
  </si>
  <si>
    <t>Realizar actividades de socialización a los ciudadanos, sobre los programas y servicios de la CVP que aplique y los canales de atención dispuestos para el trámite y gestión de sus procesos a través de los espacios de diálogos con potenciales beneficiarios</t>
  </si>
  <si>
    <t>Cuatro (4) Informes, uno trimestral con los resultados de la medición y propuesta de acciones de mejora (Abril, julio - octubre - diciembre)</t>
  </si>
  <si>
    <t>Plan Anticuprrupción y de Atención la Ciudadano Publicado en la página web de la Entidad (Pantallazos de la publicación dónde se evidencie la fecha.)</t>
  </si>
  <si>
    <t xml:space="preserve">
Asesoría de Control Interno
</t>
  </si>
  <si>
    <t>Seguimiento al PAAC y al Mapa de Riesgos de Corrupción y evaluación de la efectividad de los controles plasmados en los mapas de riesgos de corrupción</t>
  </si>
  <si>
    <t>Tres (3)  Informes</t>
  </si>
  <si>
    <r>
      <rPr>
        <b/>
        <sz val="11"/>
        <color theme="1"/>
        <rFont val="Arial"/>
        <family val="2"/>
      </rPr>
      <t>Primer seguimiento:</t>
    </r>
    <r>
      <rPr>
        <sz val="11"/>
        <color theme="1"/>
        <rFont val="Arial"/>
        <family val="2"/>
      </rPr>
      <t xml:space="preserve"> Con corte al 31 de diciembre 2022.
</t>
    </r>
    <r>
      <rPr>
        <b/>
        <sz val="11"/>
        <color theme="1"/>
        <rFont val="Arial"/>
        <family val="2"/>
      </rPr>
      <t xml:space="preserve">Segundo seguimiento: </t>
    </r>
    <r>
      <rPr>
        <sz val="11"/>
        <color theme="1"/>
        <rFont val="Arial"/>
        <family val="2"/>
      </rPr>
      <t xml:space="preserve">Con corte al 30 de abril 2023. 
</t>
    </r>
    <r>
      <rPr>
        <b/>
        <sz val="11"/>
        <color theme="1"/>
        <rFont val="Arial"/>
        <family val="2"/>
      </rPr>
      <t>Tercer seguimiento</t>
    </r>
    <r>
      <rPr>
        <sz val="11"/>
        <color theme="1"/>
        <rFont val="Arial"/>
        <family val="2"/>
      </rPr>
      <t xml:space="preserve">: Con corte al 31 de agosto 2023. </t>
    </r>
  </si>
  <si>
    <r>
      <rPr>
        <b/>
        <sz val="11"/>
        <rFont val="Arial"/>
        <family val="2"/>
      </rPr>
      <t>Primer seguimiento:</t>
    </r>
    <r>
      <rPr>
        <sz val="11"/>
        <rFont val="Arial"/>
        <family val="2"/>
      </rPr>
      <t xml:space="preserve"> Con corte al 31 de diciembre 2022.
</t>
    </r>
    <r>
      <rPr>
        <b/>
        <sz val="11"/>
        <rFont val="Arial"/>
        <family val="2"/>
      </rPr>
      <t xml:space="preserve">Segundo seguimiento: </t>
    </r>
    <r>
      <rPr>
        <sz val="11"/>
        <rFont val="Arial"/>
        <family val="2"/>
      </rPr>
      <t xml:space="preserve">Con corte al 30 de abril 2023. 
</t>
    </r>
    <r>
      <rPr>
        <b/>
        <sz val="11"/>
        <rFont val="Arial"/>
        <family val="2"/>
      </rPr>
      <t>Tercer seguimiento:</t>
    </r>
    <r>
      <rPr>
        <sz val="11"/>
        <rFont val="Arial"/>
        <family val="2"/>
      </rPr>
      <t xml:space="preserve"> Con corte al 31 de agosto 2023. </t>
    </r>
  </si>
  <si>
    <t>Evaluación al Proceso de Rendición de Cuentas de la Vigencia 2022</t>
  </si>
  <si>
    <t>Informe de evaluación al Proceso de Rendición de Cuentas</t>
  </si>
  <si>
    <t xml:space="preserve">Asesoría de Control Interno </t>
  </si>
  <si>
    <t>Seguimiento semestral  frente a la Atención de las PQRS's.</t>
  </si>
  <si>
    <t>Dos Informes de seguimiento  a la atención de las PQRS.</t>
  </si>
  <si>
    <t>Publicar en la página web de la Entidad los informes finales de auditoría y de ley establecidos en el Plan Anual de Auditorías de la vigencia 2023</t>
  </si>
  <si>
    <t xml:space="preserve">Promover y alentar la generación de "Pactos por el Hábitat Digno" orientados a la satisfacción sostenible y sustentable del imaginario elaborado por los habitantes del territorio en el marco del modelo de gestion social "Nuevos Afectos Nuevos Territorios" con el fin de facilitar la interacción con la ciudadanía </t>
  </si>
  <si>
    <t xml:space="preserve">Seis (6) encuentros Modelo de Gestión Social </t>
  </si>
  <si>
    <t xml:space="preserve">Reuniones de Inicio
Encuentros 
Comités y talleres de Veeduría
Acuerdos de Sostenibilidad- Soporte en Informe 
Reporte trimestral del Plan de Acción de Participación Ciudadana y Control Social
Listados de Asistencia </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</si>
  <si>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</si>
  <si>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</si>
  <si>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OBJETIVO GENERAL PAAC 2023</t>
  </si>
  <si>
    <t>CONTROL DE CAMBIOS DE REGISTROS
VIGENCIA 2023</t>
  </si>
  <si>
    <t>PLAN ANTICORRUPCIÓN Y DE ATENCIÓN AL CIUDADANO - VIGENCIA 2023</t>
  </si>
  <si>
    <t>COMENTARIOS/OBSERVACIONES RECIBIDOS POR PARTE DE LA PARTES INTERESADAS</t>
  </si>
  <si>
    <t>Se consolidaron las versiones preliminares del PAAC y Mapa de riesgos de corrupción 2023 enviadas por los procesos</t>
  </si>
  <si>
    <t>31/01/2023
31/10/2023</t>
  </si>
  <si>
    <t>31/06/2023</t>
  </si>
  <si>
    <t>OBSERVACIONES - COMENTARIOS DE LAS PARTES INTERESADAS</t>
  </si>
  <si>
    <t>OBSERVACIÓN Y/O APORTE</t>
  </si>
  <si>
    <t>TRAZABILIDAD PUBLICACIÓN PAAC 2023 Y MAPA DE RIESGOS CORRUPCIÓN 2023</t>
  </si>
  <si>
    <t>Se realizó la solicitud de formulación de las actividades del PAAC y matrices de riesgos 2023 a todas la áreas de la CVP con plazo al 13 de enero de 2022</t>
  </si>
  <si>
    <t xml:space="preserve">Se cargó en página web la versión preliminar para consulta de las partes interesadas. </t>
  </si>
  <si>
    <t>OBJETIVOS ESPECÍFICOS PAAC 2023</t>
  </si>
  <si>
    <t>COMPONENTES QUE CONFORMAN EL PLAN ANTICORRUPCIÓN Y ATENCION AL CIUDADANO 2023</t>
  </si>
  <si>
    <t>OBEJTIVO DEL PAAC ASOCIADO</t>
  </si>
  <si>
    <t>1. GESTIÓN RIESGO CORRUPCIÓN</t>
  </si>
  <si>
    <t xml:space="preserve">2. RACIONALIZACIÓN DE TRÁMITES </t>
  </si>
  <si>
    <t>3. RENDICIÓN DE CUENTAS</t>
  </si>
  <si>
    <t>4. MECANISMO ATENCIÓN CIUDADANO</t>
  </si>
  <si>
    <t>5. TRANSPARENCIA</t>
  </si>
  <si>
    <t xml:space="preserve">6. INICIATIVAS ADICIONALES </t>
  </si>
  <si>
    <t>COMPONENTES</t>
  </si>
  <si>
    <t>Se solicito mediante correo electronico a la Oficina Asesora de Comunicaciones el cierre de todos los canales de consulta y participación para la construccion del PAAC 2023 de la Caja de la Vivienda Popular</t>
  </si>
  <si>
    <t>A la fecha no fueron recibidos comentarios por parte de la ciudadania y partes interesadas, solo se tiene una respuesta de la encuesta realizada, pero esta corresponde a una prueba de funcionamiento por parte de la Oficina Asesora de Comunicaciones, por lo tanto esta no sera tenida en cuenta como aporte para la construcción</t>
  </si>
  <si>
    <t>Se recibe correo por parte de la OAC con la siguiente cofirmación "Realizando la respectiva verificación no se encontró comentario o pregunta realizada sobre las publicaciones y socializaciones del PAAC2023 en redes sociales"_30/01/2023 - ASUNTO: Informe de Cierre consulta versión preliminar de del PAAC 2023</t>
  </si>
  <si>
    <t>Fecha de Actualización: 31/01/2023</t>
  </si>
  <si>
    <t>Fecha de Actualización:31/01/2023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</si>
</sst>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38"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b/>
      <sz val="12"/>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sz val="11"/>
      <color rgb="FF000000"/>
      <name val="Arial"/>
      <family val="2"/>
    </font>
    <font>
      <sz val="11"/>
      <name val="Arial"/>
      <family val="2"/>
    </font>
    <font>
      <b/>
      <sz val="11"/>
      <name val="Arial"/>
      <family val="2"/>
    </font>
    <font>
      <sz val="12"/>
      <color theme="1"/>
      <name val="Arial"/>
      <family val="2"/>
    </font>
    <font>
      <b/>
      <sz val="14"/>
      <name val="Arial"/>
      <family val="2"/>
    </font>
    <font>
      <u/>
      <sz val="10"/>
      <color theme="10"/>
      <name val="Arial"/>
      <family val="2"/>
    </font>
    <font>
      <sz val="9"/>
      <name val="Arial"/>
      <family val="2"/>
    </font>
    <font>
      <sz val="12"/>
      <name val="Arial"/>
      <family val="2"/>
    </font>
    <font>
      <sz val="12"/>
      <color theme="1"/>
      <name val="Calibri"/>
      <family val="2"/>
      <scheme val="minor"/>
    </font>
    <font>
      <b/>
      <sz val="9"/>
      <color indexed="81"/>
      <name val="Tahoma"/>
      <family val="2"/>
    </font>
    <font>
      <sz val="9"/>
      <color indexed="81"/>
      <name val="Tahoma"/>
      <family val="2"/>
    </font>
    <font>
      <sz val="8"/>
      <name val="Calibri"/>
      <family val="2"/>
      <scheme val="minor"/>
    </font>
    <font>
      <b/>
      <sz val="13"/>
      <name val="Arial"/>
      <family val="2"/>
    </font>
    <font>
      <sz val="9"/>
      <color theme="1"/>
      <name val="Arial"/>
      <family val="2"/>
    </font>
    <font>
      <sz val="10"/>
      <color theme="1"/>
      <name val="Arial"/>
      <family val="2"/>
    </font>
    <font>
      <u/>
      <sz val="10"/>
      <color theme="1"/>
      <name val="Arial"/>
      <family val="2"/>
    </font>
    <font>
      <u/>
      <sz val="12"/>
      <color theme="1"/>
      <name val="Arial"/>
      <family val="2"/>
    </font>
    <font>
      <b/>
      <sz val="10"/>
      <color theme="1"/>
      <name val="Arial"/>
      <family val="2"/>
    </font>
    <font>
      <sz val="11"/>
      <color rgb="FF0D0D0D"/>
      <name val="Arial"/>
      <family val="2"/>
    </font>
    <font>
      <sz val="11"/>
      <color theme="1" tint="4.9989318521683403E-2"/>
      <name val="Arial"/>
      <family val="2"/>
    </font>
    <font>
      <sz val="10"/>
      <color rgb="FF000000"/>
      <name val="Arial"/>
      <family val="2"/>
    </font>
    <font>
      <sz val="11"/>
      <color rgb="FFFF0000"/>
      <name val="Arial"/>
      <family val="2"/>
    </font>
    <font>
      <b/>
      <sz val="12"/>
      <color theme="1"/>
      <name val="Calibri"/>
      <family val="2"/>
      <scheme val="minor"/>
    </font>
    <font>
      <b/>
      <u/>
      <sz val="16"/>
      <color theme="1"/>
      <name val="Calibri"/>
      <family val="2"/>
      <scheme val="minor"/>
    </font>
    <font>
      <b/>
      <sz val="24"/>
      <color theme="1"/>
      <name val="Calibri"/>
      <family val="2"/>
      <scheme val="minor"/>
    </font>
    <font>
      <b/>
      <u/>
      <sz val="18"/>
      <color theme="1" tint="0.249977111117893"/>
      <name val="Calibri"/>
      <family val="2"/>
      <scheme val="minor"/>
    </font>
  </fonts>
  <fills count="2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FF00"/>
      </patternFill>
    </fill>
    <fill>
      <patternFill patternType="solid">
        <fgColor theme="7" tint="0.59999389629810485"/>
        <bgColor indexed="64"/>
      </patternFill>
    </fill>
    <fill>
      <patternFill patternType="solid">
        <fgColor theme="6" tint="0.399975585192419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auto="1"/>
      </left>
      <right/>
      <top style="thin">
        <color auto="1"/>
      </top>
      <bottom/>
      <diagonal/>
    </border>
    <border>
      <left/>
      <right/>
      <top style="medium">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dashed">
        <color rgb="FF008000"/>
      </left>
      <right style="dashed">
        <color rgb="FF008000"/>
      </right>
      <top style="dashed">
        <color rgb="FF008000"/>
      </top>
      <bottom style="dashed">
        <color rgb="FF008000"/>
      </bottom>
      <diagonal/>
    </border>
  </borders>
  <cellStyleXfs count="11">
    <xf numFmtId="0" fontId="0" fillId="0" borderId="0"/>
    <xf numFmtId="9" fontId="6" fillId="0" borderId="0" applyFont="0" applyFill="0" applyBorder="0" applyAlignment="0" applyProtection="0"/>
    <xf numFmtId="0" fontId="10" fillId="0" borderId="0"/>
    <xf numFmtId="0" fontId="6" fillId="0" borderId="0"/>
    <xf numFmtId="9" fontId="9" fillId="0" borderId="0" applyFont="0" applyFill="0" applyBorder="0" applyAlignment="0" applyProtection="0"/>
    <xf numFmtId="9" fontId="9" fillId="0" borderId="0" applyFont="0" applyFill="0" applyBorder="0" applyAlignment="0" applyProtection="0"/>
    <xf numFmtId="0" fontId="6" fillId="0" borderId="0"/>
    <xf numFmtId="0" fontId="17" fillId="0" borderId="0" applyNumberFormat="0" applyFill="0" applyBorder="0" applyAlignment="0" applyProtection="0"/>
    <xf numFmtId="0" fontId="6" fillId="0" borderId="0"/>
    <xf numFmtId="0" fontId="6" fillId="0" borderId="0"/>
    <xf numFmtId="0" fontId="9" fillId="0" borderId="0"/>
  </cellStyleXfs>
  <cellXfs count="1245">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23" xfId="0" applyFont="1" applyBorder="1" applyAlignment="1">
      <alignment horizontal="center" vertical="center"/>
    </xf>
    <xf numFmtId="0" fontId="5" fillId="0" borderId="0" xfId="0" applyFont="1"/>
    <xf numFmtId="9" fontId="0" fillId="0" borderId="0" xfId="0" applyNumberFormat="1"/>
    <xf numFmtId="9" fontId="0" fillId="0" borderId="0" xfId="1" applyFont="1"/>
    <xf numFmtId="0" fontId="0" fillId="0" borderId="0" xfId="0" applyAlignment="1">
      <alignment horizontal="center" vertical="center" wrapText="1"/>
    </xf>
    <xf numFmtId="0" fontId="0" fillId="0" borderId="0" xfId="0" applyAlignment="1">
      <alignment horizontal="center"/>
    </xf>
    <xf numFmtId="0" fontId="0" fillId="3" borderId="0" xfId="0" applyFill="1"/>
    <xf numFmtId="0" fontId="5"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1" xfId="0" applyFont="1" applyBorder="1" applyAlignment="1">
      <alignment horizontal="center" vertical="center" wrapText="1"/>
    </xf>
    <xf numFmtId="0" fontId="1" fillId="0" borderId="0" xfId="0" applyFont="1" applyAlignment="1">
      <alignment wrapText="1"/>
    </xf>
    <xf numFmtId="0" fontId="7" fillId="0" borderId="0" xfId="0" applyFont="1" applyAlignment="1">
      <alignment horizontal="center" vertical="center"/>
    </xf>
    <xf numFmtId="0" fontId="7" fillId="0" borderId="0" xfId="0" applyFont="1" applyAlignment="1">
      <alignment horizontal="center"/>
    </xf>
    <xf numFmtId="0" fontId="1" fillId="0" borderId="1" xfId="0" applyFont="1" applyBorder="1" applyAlignment="1">
      <alignment horizontal="center" vertical="center"/>
    </xf>
    <xf numFmtId="0" fontId="1" fillId="0" borderId="0" xfId="0" applyFont="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9" fillId="0" borderId="0" xfId="2" applyFont="1"/>
    <xf numFmtId="0" fontId="8" fillId="0" borderId="1" xfId="0" applyFont="1" applyBorder="1" applyAlignment="1">
      <alignment horizontal="center" vertical="center"/>
    </xf>
    <xf numFmtId="0" fontId="13" fillId="0" borderId="1" xfId="0" applyFont="1" applyBorder="1" applyAlignment="1">
      <alignment horizontal="justify" vertical="center" wrapText="1"/>
    </xf>
    <xf numFmtId="0" fontId="13" fillId="0" borderId="1" xfId="0" applyFont="1" applyBorder="1" applyAlignment="1">
      <alignment horizontal="center" vertical="center" wrapText="1"/>
    </xf>
    <xf numFmtId="0" fontId="1" fillId="0" borderId="1" xfId="6" applyFont="1" applyBorder="1" applyAlignment="1">
      <alignment horizontal="justify" vertical="center" wrapText="1"/>
    </xf>
    <xf numFmtId="0" fontId="1" fillId="0" borderId="1" xfId="6" applyFont="1" applyBorder="1" applyAlignment="1">
      <alignment horizontal="center" vertical="center" wrapText="1"/>
    </xf>
    <xf numFmtId="0" fontId="1" fillId="0" borderId="0" xfId="0" applyFont="1" applyAlignment="1">
      <alignment horizontal="left" vertical="center"/>
    </xf>
    <xf numFmtId="0" fontId="18" fillId="0" borderId="3" xfId="0" applyFont="1" applyBorder="1" applyAlignment="1">
      <alignment horizontal="left" vertical="center"/>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0" xfId="0" applyFont="1" applyBorder="1" applyAlignment="1">
      <alignment vertical="center"/>
    </xf>
    <xf numFmtId="9" fontId="13" fillId="0" borderId="1" xfId="7" applyNumberFormat="1" applyFont="1" applyFill="1" applyBorder="1" applyAlignment="1" applyProtection="1">
      <alignment horizontal="center" vertical="center" wrapText="1"/>
      <protection locked="0"/>
    </xf>
    <xf numFmtId="14" fontId="12" fillId="0" borderId="1" xfId="0" applyNumberFormat="1" applyFont="1" applyBorder="1" applyAlignment="1">
      <alignment horizontal="center" vertical="center" wrapText="1"/>
    </xf>
    <xf numFmtId="0" fontId="1" fillId="0" borderId="0" xfId="0" applyFont="1" applyProtection="1">
      <protection locked="0"/>
    </xf>
    <xf numFmtId="0" fontId="13" fillId="0" borderId="1"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center" vertical="center" wrapText="1"/>
      <protection locked="0"/>
    </xf>
    <xf numFmtId="0" fontId="13" fillId="0" borderId="12" xfId="7" applyFont="1" applyFill="1" applyBorder="1" applyAlignment="1" applyProtection="1">
      <alignment horizontal="center" vertical="center" wrapText="1"/>
      <protection locked="0"/>
    </xf>
    <xf numFmtId="0" fontId="13" fillId="0" borderId="1" xfId="7" applyFont="1" applyFill="1" applyBorder="1" applyAlignment="1" applyProtection="1">
      <alignment horizontal="justify" vertical="center" wrapText="1"/>
      <protection locked="0"/>
    </xf>
    <xf numFmtId="14" fontId="13" fillId="0" borderId="1" xfId="0" applyNumberFormat="1" applyFont="1" applyBorder="1" applyAlignment="1">
      <alignment horizontal="center" vertical="center" wrapText="1"/>
    </xf>
    <xf numFmtId="14" fontId="13" fillId="0" borderId="3" xfId="0" applyNumberFormat="1" applyFont="1" applyBorder="1" applyAlignment="1">
      <alignment horizontal="center" vertical="center" wrapText="1"/>
    </xf>
    <xf numFmtId="0" fontId="0" fillId="0" borderId="0" xfId="0" applyProtection="1">
      <protection locked="0"/>
    </xf>
    <xf numFmtId="0" fontId="0" fillId="12" borderId="0" xfId="0" applyFill="1" applyProtection="1">
      <protection locked="0"/>
    </xf>
    <xf numFmtId="9" fontId="13" fillId="0" borderId="1" xfId="7" applyNumberFormat="1" applyFont="1" applyFill="1" applyBorder="1" applyAlignment="1" applyProtection="1">
      <alignment horizontal="center" vertical="center" wrapText="1"/>
    </xf>
    <xf numFmtId="0" fontId="13" fillId="12" borderId="12" xfId="7" applyFont="1" applyFill="1" applyBorder="1" applyAlignment="1" applyProtection="1">
      <alignment horizontal="justify" vertical="center" wrapText="1"/>
    </xf>
    <xf numFmtId="0" fontId="13" fillId="0" borderId="12" xfId="7" applyFont="1" applyFill="1" applyBorder="1" applyAlignment="1" applyProtection="1">
      <alignment horizontal="justify" vertical="center" wrapText="1"/>
    </xf>
    <xf numFmtId="0" fontId="13" fillId="0" borderId="1" xfId="7" applyFont="1" applyFill="1" applyBorder="1" applyAlignment="1" applyProtection="1">
      <alignment horizontal="center" vertical="center" wrapText="1"/>
    </xf>
    <xf numFmtId="0" fontId="13" fillId="0" borderId="13" xfId="7" applyFont="1" applyFill="1" applyBorder="1" applyAlignment="1" applyProtection="1">
      <alignment horizontal="center" vertical="center" wrapText="1"/>
    </xf>
    <xf numFmtId="14" fontId="13" fillId="0" borderId="12" xfId="7" applyNumberFormat="1" applyFont="1" applyFill="1" applyBorder="1" applyAlignment="1" applyProtection="1">
      <alignment horizontal="center" vertical="center" wrapText="1"/>
    </xf>
    <xf numFmtId="0" fontId="13" fillId="0" borderId="13" xfId="7" applyFont="1" applyFill="1" applyBorder="1" applyAlignment="1" applyProtection="1">
      <alignment horizontal="justify" vertical="center" wrapText="1"/>
    </xf>
    <xf numFmtId="0" fontId="13" fillId="0" borderId="12" xfId="7" applyFont="1" applyFill="1" applyBorder="1" applyAlignment="1" applyProtection="1">
      <alignment horizontal="center" vertical="center" wrapText="1"/>
    </xf>
    <xf numFmtId="0" fontId="13" fillId="0" borderId="1" xfId="7" applyFont="1" applyFill="1" applyBorder="1" applyAlignment="1" applyProtection="1">
      <alignment horizontal="justify" vertical="center" wrapText="1"/>
    </xf>
    <xf numFmtId="9" fontId="13" fillId="12" borderId="1" xfId="7" applyNumberFormat="1" applyFont="1" applyFill="1" applyBorder="1" applyAlignment="1" applyProtection="1">
      <alignment horizontal="center" vertical="center" wrapText="1"/>
    </xf>
    <xf numFmtId="0" fontId="13" fillId="12" borderId="1" xfId="7" applyFont="1" applyFill="1" applyBorder="1" applyAlignment="1" applyProtection="1">
      <alignment horizontal="center" vertical="center" wrapText="1"/>
    </xf>
    <xf numFmtId="0" fontId="13" fillId="12" borderId="13" xfId="7" applyFont="1" applyFill="1" applyBorder="1" applyAlignment="1" applyProtection="1">
      <alignment horizontal="justify" vertical="center" wrapText="1"/>
    </xf>
    <xf numFmtId="0" fontId="13" fillId="0" borderId="14" xfId="7" applyFont="1" applyFill="1" applyBorder="1" applyAlignment="1" applyProtection="1">
      <alignment horizontal="justify" vertical="center" wrapText="1"/>
    </xf>
    <xf numFmtId="9" fontId="13" fillId="0" borderId="15" xfId="7" applyNumberFormat="1" applyFont="1" applyFill="1" applyBorder="1" applyAlignment="1" applyProtection="1">
      <alignment horizontal="center" vertical="center" wrapText="1"/>
    </xf>
    <xf numFmtId="0" fontId="13" fillId="0" borderId="15" xfId="7" applyFont="1" applyFill="1" applyBorder="1" applyAlignment="1" applyProtection="1">
      <alignment horizontal="center" vertical="center" wrapText="1"/>
    </xf>
    <xf numFmtId="0" fontId="13" fillId="0" borderId="16" xfId="7" applyFont="1" applyFill="1" applyBorder="1" applyAlignment="1" applyProtection="1">
      <alignment horizontal="center" vertical="center" wrapText="1"/>
    </xf>
    <xf numFmtId="0" fontId="13" fillId="0" borderId="14" xfId="7" applyFont="1" applyFill="1" applyBorder="1" applyAlignment="1" applyProtection="1">
      <alignment horizontal="center" vertical="center" wrapText="1"/>
    </xf>
    <xf numFmtId="0" fontId="13" fillId="0" borderId="12" xfId="7" applyFont="1" applyFill="1" applyBorder="1" applyAlignment="1" applyProtection="1">
      <alignment horizontal="justify" vertical="center" wrapText="1"/>
      <protection locked="0"/>
    </xf>
    <xf numFmtId="14" fontId="13" fillId="0" borderId="12" xfId="7" applyNumberFormat="1" applyFont="1" applyFill="1" applyBorder="1" applyAlignment="1" applyProtection="1">
      <alignment horizontal="center" vertical="center" wrapText="1"/>
      <protection locked="0"/>
    </xf>
    <xf numFmtId="0" fontId="13" fillId="0" borderId="1" xfId="7" applyFont="1" applyFill="1" applyBorder="1" applyAlignment="1" applyProtection="1">
      <alignment horizontal="left" vertical="center" wrapText="1"/>
      <protection locked="0"/>
    </xf>
    <xf numFmtId="0" fontId="13" fillId="0" borderId="3" xfId="7" applyFont="1" applyFill="1" applyBorder="1" applyAlignment="1" applyProtection="1">
      <alignment horizontal="center" vertical="center" wrapText="1"/>
      <protection locked="0"/>
    </xf>
    <xf numFmtId="0" fontId="13" fillId="0" borderId="13" xfId="7" applyFont="1" applyFill="1" applyBorder="1" applyAlignment="1" applyProtection="1">
      <alignment horizontal="left" vertical="center" wrapText="1"/>
      <protection locked="0"/>
    </xf>
    <xf numFmtId="0" fontId="13" fillId="0" borderId="12" xfId="7" applyFont="1" applyFill="1" applyBorder="1" applyAlignment="1" applyProtection="1">
      <alignment horizontal="left" vertical="center" wrapText="1"/>
      <protection locked="0"/>
    </xf>
    <xf numFmtId="9" fontId="13" fillId="12" borderId="1" xfId="7" applyNumberFormat="1" applyFont="1" applyFill="1" applyBorder="1" applyAlignment="1" applyProtection="1">
      <alignment horizontal="center" vertical="center" wrapText="1"/>
      <protection locked="0"/>
    </xf>
    <xf numFmtId="0" fontId="13" fillId="12" borderId="1" xfId="7" applyFont="1" applyFill="1" applyBorder="1" applyAlignment="1" applyProtection="1">
      <alignment horizontal="center" vertical="center" wrapText="1"/>
      <protection locked="0"/>
    </xf>
    <xf numFmtId="0" fontId="13" fillId="12" borderId="1" xfId="7" applyFont="1" applyFill="1" applyBorder="1" applyAlignment="1" applyProtection="1">
      <alignment horizontal="left" vertical="center" wrapText="1"/>
      <protection locked="0"/>
    </xf>
    <xf numFmtId="0" fontId="13" fillId="12" borderId="13" xfId="7" applyFont="1" applyFill="1" applyBorder="1" applyAlignment="1" applyProtection="1">
      <alignment horizontal="left" vertical="center" wrapText="1"/>
      <protection locked="0"/>
    </xf>
    <xf numFmtId="0" fontId="18" fillId="0" borderId="11" xfId="0" applyFont="1" applyBorder="1" applyAlignment="1" applyProtection="1">
      <alignment horizontal="left" vertical="center"/>
      <protection locked="0"/>
    </xf>
    <xf numFmtId="0" fontId="18" fillId="0" borderId="13" xfId="0" applyFont="1" applyBorder="1" applyAlignment="1" applyProtection="1">
      <alignment horizontal="left" vertical="center"/>
      <protection locked="0"/>
    </xf>
    <xf numFmtId="9" fontId="13" fillId="0" borderId="1" xfId="1" applyFont="1" applyFill="1" applyBorder="1" applyAlignment="1" applyProtection="1">
      <alignment horizontal="center" vertical="center" wrapText="1"/>
      <protection locked="0"/>
    </xf>
    <xf numFmtId="10" fontId="13" fillId="0" borderId="1" xfId="7" applyNumberFormat="1" applyFont="1" applyFill="1" applyBorder="1" applyAlignment="1" applyProtection="1">
      <alignment horizontal="center" vertical="center" wrapText="1"/>
      <protection locked="0"/>
    </xf>
    <xf numFmtId="0" fontId="13" fillId="0" borderId="3" xfId="7" applyFont="1" applyFill="1" applyBorder="1" applyAlignment="1" applyProtection="1">
      <alignment horizontal="left" vertical="center" wrapText="1"/>
      <protection locked="0"/>
    </xf>
    <xf numFmtId="9" fontId="13" fillId="0" borderId="1" xfId="1" applyFont="1" applyFill="1" applyBorder="1" applyAlignment="1" applyProtection="1">
      <alignment horizontal="center" vertical="center" wrapText="1"/>
    </xf>
    <xf numFmtId="0" fontId="1" fillId="0" borderId="12" xfId="3" applyFont="1" applyBorder="1" applyAlignment="1" applyProtection="1">
      <alignment horizontal="left" vertical="center" wrapText="1"/>
      <protection locked="0"/>
    </xf>
    <xf numFmtId="15" fontId="1" fillId="0" borderId="12" xfId="8" applyNumberFormat="1" applyFont="1" applyBorder="1" applyAlignment="1" applyProtection="1">
      <alignment horizontal="left" vertical="center" wrapText="1"/>
      <protection locked="0"/>
    </xf>
    <xf numFmtId="0" fontId="1" fillId="0" borderId="1" xfId="7" applyFont="1" applyFill="1" applyBorder="1" applyAlignment="1" applyProtection="1">
      <alignment horizontal="center" vertical="center" wrapText="1"/>
    </xf>
    <xf numFmtId="0" fontId="1" fillId="0" borderId="12" xfId="3" applyFont="1" applyBorder="1" applyAlignment="1">
      <alignment horizontal="justify" vertical="center" wrapText="1"/>
    </xf>
    <xf numFmtId="0" fontId="1" fillId="12" borderId="1" xfId="10" applyFont="1" applyFill="1" applyBorder="1" applyAlignment="1" applyProtection="1">
      <alignment horizontal="left" vertical="center" wrapText="1"/>
      <protection locked="0"/>
    </xf>
    <xf numFmtId="0" fontId="1" fillId="12" borderId="13" xfId="0" applyFont="1" applyFill="1" applyBorder="1" applyAlignment="1" applyProtection="1">
      <alignment vertical="center" wrapText="1"/>
      <protection locked="0"/>
    </xf>
    <xf numFmtId="0" fontId="1" fillId="12" borderId="12" xfId="3" applyFont="1" applyFill="1" applyBorder="1" applyAlignment="1" applyProtection="1">
      <alignment horizontal="left" vertical="center" wrapText="1"/>
      <protection locked="0"/>
    </xf>
    <xf numFmtId="9" fontId="1" fillId="12" borderId="1" xfId="4" applyFont="1" applyFill="1" applyBorder="1" applyAlignment="1" applyProtection="1">
      <alignment horizontal="center" vertical="center" wrapText="1"/>
      <protection locked="0"/>
    </xf>
    <xf numFmtId="0" fontId="1" fillId="0" borderId="1" xfId="2" applyFont="1" applyBorder="1" applyAlignment="1" applyProtection="1">
      <alignment vertical="center" wrapText="1"/>
      <protection locked="0"/>
    </xf>
    <xf numFmtId="0" fontId="1" fillId="0" borderId="13" xfId="2" applyFont="1" applyBorder="1" applyAlignment="1" applyProtection="1">
      <alignment vertical="center" wrapText="1"/>
      <protection locked="0"/>
    </xf>
    <xf numFmtId="0" fontId="1" fillId="12" borderId="12" xfId="3" applyFont="1" applyFill="1" applyBorder="1" applyAlignment="1" applyProtection="1">
      <alignment vertical="center" wrapText="1"/>
      <protection locked="0"/>
    </xf>
    <xf numFmtId="9" fontId="1" fillId="12" borderId="1" xfId="5" applyFont="1" applyFill="1" applyBorder="1" applyAlignment="1" applyProtection="1">
      <alignment horizontal="center" vertical="center" wrapText="1"/>
    </xf>
    <xf numFmtId="9" fontId="1" fillId="12" borderId="1" xfId="4" applyFont="1" applyFill="1" applyBorder="1" applyAlignment="1" applyProtection="1">
      <alignment horizontal="center" vertical="center" wrapText="1"/>
    </xf>
    <xf numFmtId="0" fontId="13" fillId="0" borderId="0" xfId="0" applyFont="1" applyProtection="1">
      <protection locked="0"/>
    </xf>
    <xf numFmtId="10" fontId="13" fillId="0" borderId="1" xfId="7" applyNumberFormat="1" applyFont="1" applyFill="1" applyBorder="1" applyAlignment="1" applyProtection="1">
      <alignment horizontal="center" vertical="center" wrapText="1"/>
    </xf>
    <xf numFmtId="9" fontId="1" fillId="0" borderId="1" xfId="4" applyFont="1" applyFill="1" applyBorder="1" applyAlignment="1" applyProtection="1">
      <alignment horizontal="center" vertical="center" wrapText="1"/>
    </xf>
    <xf numFmtId="0" fontId="3" fillId="18" borderId="9" xfId="0" applyFont="1" applyFill="1" applyBorder="1" applyAlignment="1" applyProtection="1">
      <alignment horizontal="center" vertical="center" wrapText="1"/>
      <protection locked="0"/>
    </xf>
    <xf numFmtId="0" fontId="3" fillId="18" borderId="10" xfId="0" applyFont="1" applyFill="1" applyBorder="1" applyAlignment="1" applyProtection="1">
      <alignment horizontal="center" vertical="center" wrapText="1"/>
      <protection locked="0"/>
    </xf>
    <xf numFmtId="0" fontId="3" fillId="8" borderId="48" xfId="0" applyFont="1" applyFill="1" applyBorder="1" applyAlignment="1" applyProtection="1">
      <alignment horizontal="center" vertical="center" wrapText="1"/>
      <protection locked="0"/>
    </xf>
    <xf numFmtId="0" fontId="3" fillId="18" borderId="11" xfId="0" applyFont="1" applyFill="1" applyBorder="1" applyAlignment="1" applyProtection="1">
      <alignment horizontal="center" vertical="center" wrapText="1"/>
      <protection locked="0"/>
    </xf>
    <xf numFmtId="9" fontId="1" fillId="0" borderId="1" xfId="3" applyNumberFormat="1" applyFont="1" applyBorder="1" applyAlignment="1">
      <alignment horizontal="center" vertical="center" wrapText="1"/>
    </xf>
    <xf numFmtId="0" fontId="1" fillId="12" borderId="12" xfId="3" applyFont="1" applyFill="1" applyBorder="1" applyAlignment="1">
      <alignment horizontal="justify" vertical="center" wrapText="1"/>
    </xf>
    <xf numFmtId="9" fontId="1" fillId="0" borderId="1" xfId="8" applyNumberFormat="1" applyFont="1" applyBorder="1" applyAlignment="1">
      <alignment horizontal="center" vertical="center" wrapText="1"/>
    </xf>
    <xf numFmtId="0" fontId="1" fillId="12" borderId="14" xfId="3" applyFont="1" applyFill="1" applyBorder="1" applyAlignment="1">
      <alignment horizontal="justify" vertical="center" wrapText="1"/>
    </xf>
    <xf numFmtId="9" fontId="13" fillId="0" borderId="3" xfId="7" applyNumberFormat="1" applyFont="1" applyFill="1" applyBorder="1" applyAlignment="1" applyProtection="1">
      <alignment horizontal="center" vertical="center" wrapText="1"/>
      <protection locked="0"/>
    </xf>
    <xf numFmtId="0" fontId="13" fillId="12" borderId="3" xfId="7" applyFont="1" applyFill="1" applyBorder="1" applyAlignment="1" applyProtection="1">
      <alignment horizontal="left" vertical="center" wrapText="1"/>
      <protection locked="0"/>
    </xf>
    <xf numFmtId="0" fontId="1" fillId="12" borderId="13" xfId="0" applyFont="1" applyFill="1" applyBorder="1" applyAlignment="1" applyProtection="1">
      <alignment horizontal="left" vertical="center" wrapText="1"/>
      <protection locked="0"/>
    </xf>
    <xf numFmtId="0" fontId="20" fillId="12" borderId="13" xfId="0" applyFont="1" applyFill="1" applyBorder="1" applyAlignment="1" applyProtection="1">
      <alignment horizontal="left" vertical="center" wrapText="1"/>
      <protection locked="0"/>
    </xf>
    <xf numFmtId="0" fontId="1" fillId="0" borderId="1" xfId="7" applyFont="1" applyFill="1" applyBorder="1" applyAlignment="1">
      <alignment horizontal="left" vertical="center" wrapText="1"/>
    </xf>
    <xf numFmtId="0" fontId="1" fillId="12" borderId="1" xfId="8" applyFont="1" applyFill="1" applyBorder="1" applyAlignment="1">
      <alignment horizontal="left" vertical="center" wrapText="1"/>
    </xf>
    <xf numFmtId="14" fontId="13" fillId="0" borderId="12" xfId="7" applyNumberFormat="1" applyFont="1" applyFill="1" applyBorder="1" applyAlignment="1" applyProtection="1">
      <alignment horizontal="left" vertical="center" wrapText="1"/>
      <protection locked="0"/>
    </xf>
    <xf numFmtId="0" fontId="1" fillId="0" borderId="12" xfId="0" applyFont="1" applyBorder="1" applyAlignment="1" applyProtection="1">
      <alignment vertical="center" wrapText="1"/>
      <protection locked="0"/>
    </xf>
    <xf numFmtId="0" fontId="13" fillId="0" borderId="12" xfId="7" applyFont="1" applyFill="1" applyBorder="1" applyAlignment="1">
      <alignment horizontal="justify" vertical="center" wrapText="1"/>
    </xf>
    <xf numFmtId="0" fontId="1" fillId="0" borderId="1" xfId="0" applyFont="1" applyBorder="1" applyAlignment="1" applyProtection="1">
      <alignment wrapText="1"/>
      <protection locked="0"/>
    </xf>
    <xf numFmtId="0" fontId="1" fillId="12" borderId="1" xfId="0" applyFont="1" applyFill="1" applyBorder="1" applyAlignment="1">
      <alignment horizontal="left" vertical="center" wrapText="1"/>
    </xf>
    <xf numFmtId="0" fontId="13" fillId="0" borderId="1" xfId="7" applyFont="1" applyFill="1" applyBorder="1" applyAlignment="1">
      <alignment horizontal="center" vertical="center" wrapText="1"/>
    </xf>
    <xf numFmtId="9" fontId="13" fillId="0" borderId="15" xfId="7" applyNumberFormat="1" applyFont="1" applyFill="1" applyBorder="1" applyAlignment="1" applyProtection="1">
      <alignment horizontal="center" vertical="center" wrapText="1"/>
      <protection locked="0"/>
    </xf>
    <xf numFmtId="0" fontId="13" fillId="0" borderId="16" xfId="7" applyFont="1" applyFill="1" applyBorder="1" applyAlignment="1" applyProtection="1">
      <alignment horizontal="center" vertical="center" wrapText="1"/>
      <protection locked="0"/>
    </xf>
    <xf numFmtId="0" fontId="13" fillId="0" borderId="15" xfId="7" applyFont="1" applyFill="1" applyBorder="1" applyAlignment="1" applyProtection="1">
      <alignment horizontal="center" vertical="center" wrapText="1"/>
      <protection locked="0"/>
    </xf>
    <xf numFmtId="0" fontId="13" fillId="0" borderId="16" xfId="7" applyFont="1" applyFill="1" applyBorder="1" applyAlignment="1" applyProtection="1">
      <alignment horizontal="left" vertical="center" wrapText="1"/>
      <protection locked="0"/>
    </xf>
    <xf numFmtId="0" fontId="13" fillId="0" borderId="14" xfId="7" applyFont="1" applyFill="1" applyBorder="1" applyAlignment="1" applyProtection="1">
      <alignment horizontal="center" vertical="center" wrapText="1"/>
      <protection locked="0"/>
    </xf>
    <xf numFmtId="0" fontId="13" fillId="0" borderId="14" xfId="7" applyFont="1" applyFill="1" applyBorder="1" applyAlignment="1">
      <alignment horizontal="justify" vertical="center" wrapText="1"/>
    </xf>
    <xf numFmtId="0" fontId="13" fillId="0" borderId="15" xfId="7"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protection locked="0"/>
    </xf>
    <xf numFmtId="0" fontId="1" fillId="0" borderId="3" xfId="3" applyFont="1" applyBorder="1" applyAlignment="1" applyProtection="1">
      <alignment horizontal="left" vertical="center" wrapText="1"/>
      <protection locked="0"/>
    </xf>
    <xf numFmtId="0" fontId="1" fillId="12" borderId="12" xfId="3" applyFont="1" applyFill="1" applyBorder="1" applyAlignment="1" applyProtection="1">
      <alignment horizontal="justify" vertical="center" wrapText="1"/>
      <protection locked="0"/>
    </xf>
    <xf numFmtId="0" fontId="1" fillId="12" borderId="12" xfId="10" applyFont="1" applyFill="1" applyBorder="1" applyAlignment="1">
      <alignment horizontal="justify" vertical="center" wrapText="1"/>
    </xf>
    <xf numFmtId="15" fontId="1" fillId="12" borderId="13" xfId="2" applyNumberFormat="1" applyFont="1" applyFill="1" applyBorder="1" applyAlignment="1" applyProtection="1">
      <alignment horizontal="left" vertical="center" wrapText="1"/>
      <protection locked="0"/>
    </xf>
    <xf numFmtId="0" fontId="1" fillId="0" borderId="13" xfId="3" applyFont="1" applyBorder="1" applyAlignment="1">
      <alignment vertical="center" wrapText="1"/>
    </xf>
    <xf numFmtId="0" fontId="13" fillId="0" borderId="1" xfId="0" applyFont="1" applyBorder="1" applyAlignment="1" applyProtection="1">
      <alignment horizontal="center" vertical="center"/>
      <protection locked="0"/>
    </xf>
    <xf numFmtId="10" fontId="13" fillId="0" borderId="1" xfId="7" applyNumberFormat="1" applyFont="1" applyFill="1" applyBorder="1" applyAlignment="1" applyProtection="1">
      <alignment horizontal="justify" vertical="center" wrapText="1"/>
      <protection locked="0"/>
    </xf>
    <xf numFmtId="0" fontId="13" fillId="0" borderId="13" xfId="7" applyFont="1" applyFill="1" applyBorder="1" applyAlignment="1">
      <alignment horizontal="center" vertical="center" wrapText="1"/>
    </xf>
    <xf numFmtId="0" fontId="3" fillId="6" borderId="1"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1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3" fillId="22" borderId="12"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3" fillId="22" borderId="13" xfId="0" applyFont="1" applyFill="1" applyBorder="1" applyAlignment="1" applyProtection="1">
      <alignment horizontal="center" vertical="center" wrapText="1"/>
      <protection locked="0"/>
    </xf>
    <xf numFmtId="0" fontId="1" fillId="0" borderId="1" xfId="0" applyFont="1" applyBorder="1" applyAlignment="1">
      <alignment horizontal="left" vertical="center" wrapText="1"/>
    </xf>
    <xf numFmtId="0" fontId="13" fillId="0" borderId="0" xfId="0" applyFont="1" applyAlignment="1" applyProtection="1">
      <alignment vertical="center"/>
      <protection locked="0"/>
    </xf>
    <xf numFmtId="0" fontId="14" fillId="22" borderId="12" xfId="0" applyFont="1" applyFill="1" applyBorder="1" applyAlignment="1" applyProtection="1">
      <alignment horizontal="center" vertical="center" wrapText="1"/>
      <protection locked="0"/>
    </xf>
    <xf numFmtId="0" fontId="14" fillId="22" borderId="1" xfId="0" applyFont="1" applyFill="1" applyBorder="1" applyAlignment="1" applyProtection="1">
      <alignment horizontal="center" vertical="center" wrapText="1"/>
      <protection locked="0"/>
    </xf>
    <xf numFmtId="0" fontId="14" fillId="22" borderId="13" xfId="0" applyFont="1" applyFill="1" applyBorder="1" applyAlignment="1" applyProtection="1">
      <alignment horizontal="center" vertical="center" wrapText="1"/>
      <protection locked="0"/>
    </xf>
    <xf numFmtId="0" fontId="14" fillId="18" borderId="12" xfId="0" applyFont="1" applyFill="1" applyBorder="1" applyAlignment="1" applyProtection="1">
      <alignment horizontal="center" vertical="center" wrapText="1"/>
      <protection locked="0"/>
    </xf>
    <xf numFmtId="0" fontId="14" fillId="18" borderId="1" xfId="0" applyFont="1" applyFill="1" applyBorder="1" applyAlignment="1" applyProtection="1">
      <alignment horizontal="center" vertical="center" wrapText="1"/>
      <protection locked="0"/>
    </xf>
    <xf numFmtId="0" fontId="14" fillId="18" borderId="3" xfId="0" applyFont="1" applyFill="1" applyBorder="1" applyAlignment="1" applyProtection="1">
      <alignment horizontal="center" vertical="center" wrapText="1"/>
      <protection locked="0"/>
    </xf>
    <xf numFmtId="0" fontId="14" fillId="6" borderId="12"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4" fillId="18" borderId="13" xfId="0" applyFont="1" applyFill="1" applyBorder="1" applyAlignment="1" applyProtection="1">
      <alignment horizontal="center" vertical="center" wrapText="1"/>
      <protection locked="0"/>
    </xf>
    <xf numFmtId="10" fontId="13" fillId="0" borderId="15" xfId="7" applyNumberFormat="1" applyFont="1" applyFill="1" applyBorder="1" applyAlignment="1" applyProtection="1">
      <alignment horizontal="justify" vertical="center" wrapText="1"/>
      <protection locked="0"/>
    </xf>
    <xf numFmtId="0" fontId="26" fillId="0" borderId="0" xfId="2" applyFont="1" applyProtection="1">
      <protection locked="0"/>
    </xf>
    <xf numFmtId="0" fontId="1" fillId="0" borderId="12" xfId="7" applyFont="1" applyFill="1" applyBorder="1" applyAlignment="1" applyProtection="1">
      <alignment horizontal="justify" vertical="center" wrapText="1"/>
    </xf>
    <xf numFmtId="9" fontId="1" fillId="0" borderId="1"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justify" vertical="center" wrapText="1"/>
    </xf>
    <xf numFmtId="14" fontId="1" fillId="0" borderId="12" xfId="7" applyNumberFormat="1" applyFont="1" applyFill="1" applyBorder="1" applyAlignment="1" applyProtection="1">
      <alignment horizontal="center" vertical="center" wrapText="1"/>
    </xf>
    <xf numFmtId="0" fontId="1" fillId="0" borderId="3" xfId="7" applyFont="1" applyFill="1" applyBorder="1" applyAlignment="1" applyProtection="1">
      <alignment horizontal="left" vertical="center" wrapText="1"/>
    </xf>
    <xf numFmtId="0" fontId="1" fillId="0" borderId="12" xfId="7" applyFont="1" applyFill="1" applyBorder="1" applyAlignment="1" applyProtection="1">
      <alignment horizontal="center" vertical="center" wrapText="1"/>
    </xf>
    <xf numFmtId="0" fontId="1" fillId="0" borderId="1" xfId="7" applyFont="1" applyFill="1" applyBorder="1" applyAlignment="1" applyProtection="1">
      <alignment horizontal="justify" vertical="center" wrapText="1"/>
    </xf>
    <xf numFmtId="0" fontId="1" fillId="0" borderId="3" xfId="7" applyFont="1" applyFill="1" applyBorder="1" applyAlignment="1" applyProtection="1">
      <alignment horizontal="center" vertical="center" wrapText="1"/>
    </xf>
    <xf numFmtId="0" fontId="1" fillId="0" borderId="12" xfId="7" applyFont="1" applyFill="1" applyBorder="1" applyAlignment="1" applyProtection="1">
      <alignment horizontal="left" vertical="center" wrapText="1"/>
      <protection locked="0"/>
    </xf>
    <xf numFmtId="9" fontId="1" fillId="0" borderId="1" xfId="7" applyNumberFormat="1" applyFont="1" applyFill="1" applyBorder="1" applyAlignment="1" applyProtection="1">
      <alignment horizontal="center" vertical="center" wrapText="1"/>
      <protection locked="0"/>
    </xf>
    <xf numFmtId="0" fontId="1" fillId="0" borderId="1" xfId="7" applyFont="1" applyFill="1" applyBorder="1" applyAlignment="1" applyProtection="1">
      <alignment horizontal="left" vertical="center" wrapText="1"/>
      <protection locked="0"/>
    </xf>
    <xf numFmtId="0" fontId="1" fillId="0" borderId="13" xfId="7" applyFont="1" applyFill="1" applyBorder="1" applyAlignment="1" applyProtection="1">
      <alignment vertical="center" wrapText="1"/>
      <protection locked="0"/>
    </xf>
    <xf numFmtId="0" fontId="1" fillId="0" borderId="12" xfId="7" applyFont="1" applyFill="1" applyBorder="1" applyAlignment="1" applyProtection="1">
      <alignment horizontal="center" vertical="center" wrapText="1"/>
      <protection locked="0"/>
    </xf>
    <xf numFmtId="0" fontId="1" fillId="0" borderId="1" xfId="7" applyFont="1" applyFill="1" applyBorder="1" applyAlignment="1" applyProtection="1">
      <alignment horizontal="center" vertical="center" wrapText="1"/>
      <protection locked="0"/>
    </xf>
    <xf numFmtId="0" fontId="1" fillId="0" borderId="3" xfId="7" applyFont="1" applyFill="1" applyBorder="1" applyAlignment="1" applyProtection="1">
      <alignment horizontal="left" vertical="center" wrapText="1"/>
      <protection locked="0"/>
    </xf>
    <xf numFmtId="0" fontId="1" fillId="0" borderId="13" xfId="7" applyFont="1" applyFill="1" applyBorder="1" applyAlignment="1" applyProtection="1">
      <alignment horizontal="center" vertical="center" wrapText="1"/>
      <protection locked="0"/>
    </xf>
    <xf numFmtId="0" fontId="1" fillId="0" borderId="0" xfId="2" applyFont="1" applyProtection="1">
      <protection locked="0"/>
    </xf>
    <xf numFmtId="9" fontId="1" fillId="0" borderId="1" xfId="7" applyNumberFormat="1" applyFont="1" applyFill="1" applyBorder="1" applyAlignment="1" applyProtection="1">
      <alignment horizontal="left" vertical="center" wrapText="1"/>
      <protection locked="0"/>
    </xf>
    <xf numFmtId="0" fontId="1" fillId="12" borderId="12" xfId="7" applyFont="1" applyFill="1" applyBorder="1" applyAlignment="1" applyProtection="1">
      <alignment horizontal="justify" vertical="center" wrapText="1"/>
    </xf>
    <xf numFmtId="0" fontId="1" fillId="12" borderId="3" xfId="7" applyFont="1" applyFill="1" applyBorder="1" applyAlignment="1" applyProtection="1">
      <alignment horizontal="center" vertical="center" wrapText="1"/>
    </xf>
    <xf numFmtId="0" fontId="1" fillId="12" borderId="13" xfId="7" applyFont="1" applyFill="1" applyBorder="1" applyAlignment="1" applyProtection="1">
      <alignment vertical="center" wrapText="1"/>
      <protection locked="0"/>
    </xf>
    <xf numFmtId="14" fontId="1" fillId="0" borderId="12" xfId="7" applyNumberFormat="1" applyFont="1" applyFill="1" applyBorder="1" applyAlignment="1" applyProtection="1">
      <alignment horizontal="center" vertical="center" wrapText="1"/>
      <protection locked="0"/>
    </xf>
    <xf numFmtId="0" fontId="1" fillId="0" borderId="13" xfId="7" applyFont="1" applyFill="1" applyBorder="1" applyAlignment="1" applyProtection="1">
      <alignment horizontal="center" vertical="center" wrapText="1"/>
    </xf>
    <xf numFmtId="0" fontId="1" fillId="12" borderId="3" xfId="7" applyFont="1" applyFill="1" applyBorder="1" applyAlignment="1" applyProtection="1">
      <alignment horizontal="justify" vertical="center" wrapText="1"/>
    </xf>
    <xf numFmtId="0" fontId="1" fillId="0" borderId="12" xfId="7" applyFont="1" applyFill="1" applyBorder="1" applyAlignment="1">
      <alignment horizontal="justify" vertical="center" wrapText="1"/>
    </xf>
    <xf numFmtId="9" fontId="1" fillId="0" borderId="1" xfId="7" applyNumberFormat="1" applyFont="1" applyFill="1" applyBorder="1" applyAlignment="1">
      <alignment horizontal="center" vertical="center" wrapText="1"/>
    </xf>
    <xf numFmtId="14" fontId="1" fillId="12" borderId="12" xfId="7" applyNumberFormat="1" applyFont="1" applyFill="1" applyBorder="1" applyAlignment="1" applyProtection="1">
      <alignment horizontal="center" vertical="center" wrapText="1"/>
      <protection locked="0"/>
    </xf>
    <xf numFmtId="0" fontId="1" fillId="12" borderId="1" xfId="7" applyFont="1" applyFill="1" applyBorder="1" applyAlignment="1" applyProtection="1">
      <alignment horizontal="center" vertical="center" wrapText="1"/>
      <protection locked="0"/>
    </xf>
    <xf numFmtId="9" fontId="1" fillId="12" borderId="1" xfId="7" applyNumberFormat="1" applyFont="1" applyFill="1" applyBorder="1" applyAlignment="1" applyProtection="1">
      <alignment horizontal="center" vertical="center" wrapText="1"/>
      <protection locked="0"/>
    </xf>
    <xf numFmtId="0" fontId="1" fillId="12" borderId="3" xfId="7" applyFont="1" applyFill="1" applyBorder="1" applyAlignment="1" applyProtection="1">
      <alignment horizontal="left" vertical="center" wrapText="1"/>
      <protection locked="0"/>
    </xf>
    <xf numFmtId="0" fontId="1" fillId="0" borderId="13" xfId="7" applyFont="1" applyFill="1" applyBorder="1" applyAlignment="1" applyProtection="1">
      <alignment horizontal="left" vertical="center" wrapText="1"/>
      <protection locked="0"/>
    </xf>
    <xf numFmtId="0" fontId="1" fillId="12" borderId="12" xfId="10" applyFont="1" applyFill="1" applyBorder="1" applyAlignment="1" applyProtection="1">
      <alignment horizontal="justify" vertical="center" wrapText="1"/>
      <protection locked="0"/>
    </xf>
    <xf numFmtId="9" fontId="1" fillId="12" borderId="1" xfId="10" applyNumberFormat="1" applyFont="1" applyFill="1" applyBorder="1" applyAlignment="1" applyProtection="1">
      <alignment horizontal="center" vertical="center"/>
      <protection locked="0"/>
    </xf>
    <xf numFmtId="14" fontId="1" fillId="12" borderId="13" xfId="8" applyNumberFormat="1" applyFont="1" applyFill="1" applyBorder="1" applyAlignment="1" applyProtection="1">
      <alignment vertical="center" wrapText="1"/>
      <protection locked="0"/>
    </xf>
    <xf numFmtId="14" fontId="1" fillId="0" borderId="12" xfId="2" applyNumberFormat="1" applyFont="1" applyBorder="1" applyAlignment="1" applyProtection="1">
      <alignment horizontal="center" vertical="center"/>
      <protection locked="0"/>
    </xf>
    <xf numFmtId="0" fontId="1" fillId="0" borderId="1" xfId="2" applyFont="1" applyBorder="1" applyAlignment="1" applyProtection="1">
      <alignment horizontal="center" vertical="center"/>
      <protection locked="0"/>
    </xf>
    <xf numFmtId="9" fontId="1" fillId="0" borderId="1" xfId="2" applyNumberFormat="1" applyFont="1" applyBorder="1" applyAlignment="1" applyProtection="1">
      <alignment horizontal="center" vertical="center"/>
      <protection locked="0"/>
    </xf>
    <xf numFmtId="0" fontId="1" fillId="12" borderId="3" xfId="2" applyFont="1" applyFill="1" applyBorder="1" applyAlignment="1" applyProtection="1">
      <alignment vertical="center" wrapText="1"/>
      <protection locked="0"/>
    </xf>
    <xf numFmtId="0" fontId="1" fillId="0" borderId="12" xfId="2" applyFont="1" applyBorder="1" applyAlignment="1" applyProtection="1">
      <alignment horizontal="center" vertical="center"/>
      <protection locked="0"/>
    </xf>
    <xf numFmtId="0" fontId="1" fillId="0" borderId="12" xfId="8" applyFont="1" applyBorder="1" applyAlignment="1" applyProtection="1">
      <alignment horizontal="left" vertical="center" wrapText="1"/>
      <protection locked="0"/>
    </xf>
    <xf numFmtId="9" fontId="1" fillId="0" borderId="1" xfId="10" applyNumberFormat="1" applyFont="1" applyBorder="1" applyAlignment="1" applyProtection="1">
      <alignment horizontal="center" vertical="center"/>
      <protection locked="0"/>
    </xf>
    <xf numFmtId="0" fontId="1" fillId="0" borderId="1" xfId="10" applyFont="1" applyBorder="1" applyAlignment="1" applyProtection="1">
      <alignment horizontal="left" vertical="center" wrapText="1"/>
      <protection locked="0"/>
    </xf>
    <xf numFmtId="0" fontId="1" fillId="0" borderId="3" xfId="2" applyFont="1" applyBorder="1" applyAlignment="1" applyProtection="1">
      <alignment vertical="center" wrapText="1"/>
      <protection locked="0"/>
    </xf>
    <xf numFmtId="0" fontId="1" fillId="0" borderId="1" xfId="2" applyFont="1" applyBorder="1" applyAlignment="1" applyProtection="1">
      <alignment horizontal="center" vertical="center" wrapText="1"/>
      <protection locked="0"/>
    </xf>
    <xf numFmtId="0" fontId="1" fillId="0" borderId="1" xfId="10" applyFont="1" applyBorder="1" applyAlignment="1" applyProtection="1">
      <alignment horizontal="center" vertical="center" wrapText="1"/>
      <protection locked="0"/>
    </xf>
    <xf numFmtId="0" fontId="1" fillId="0" borderId="13" xfId="2" applyFont="1" applyBorder="1" applyAlignment="1" applyProtection="1">
      <alignment horizontal="center" vertical="center"/>
      <protection locked="0"/>
    </xf>
    <xf numFmtId="0" fontId="1" fillId="0" borderId="1" xfId="2" applyFont="1" applyBorder="1" applyAlignment="1" applyProtection="1">
      <alignment horizontal="center" wrapText="1"/>
      <protection locked="0"/>
    </xf>
    <xf numFmtId="9" fontId="1" fillId="0" borderId="1" xfId="1" applyFont="1" applyFill="1" applyBorder="1" applyAlignment="1" applyProtection="1">
      <alignment horizontal="center" vertical="center"/>
    </xf>
    <xf numFmtId="0" fontId="1" fillId="0" borderId="12" xfId="10" applyFont="1" applyBorder="1" applyAlignment="1" applyProtection="1">
      <alignment horizontal="left" vertical="center" wrapText="1"/>
      <protection locked="0"/>
    </xf>
    <xf numFmtId="9" fontId="1" fillId="0" borderId="1" xfId="1" applyFont="1" applyFill="1" applyBorder="1" applyAlignment="1" applyProtection="1">
      <alignment horizontal="center" vertical="center"/>
      <protection locked="0"/>
    </xf>
    <xf numFmtId="0" fontId="1" fillId="0" borderId="12" xfId="6" applyFont="1" applyBorder="1" applyAlignment="1" applyProtection="1">
      <alignment horizontal="justify" vertical="center" wrapText="1"/>
      <protection locked="0"/>
    </xf>
    <xf numFmtId="0" fontId="1" fillId="0" borderId="1" xfId="6" applyFont="1" applyBorder="1" applyAlignment="1" applyProtection="1">
      <alignment horizontal="left" vertical="center" wrapText="1"/>
      <protection locked="0"/>
    </xf>
    <xf numFmtId="0" fontId="1" fillId="12" borderId="1" xfId="7" applyFont="1" applyFill="1" applyBorder="1" applyAlignment="1" applyProtection="1">
      <alignment horizontal="center" vertical="center" wrapText="1"/>
    </xf>
    <xf numFmtId="0" fontId="1" fillId="0" borderId="12" xfId="10" applyFont="1" applyBorder="1" applyAlignment="1" applyProtection="1">
      <alignment horizontal="justify" vertical="center" wrapText="1"/>
      <protection locked="0"/>
    </xf>
    <xf numFmtId="0" fontId="1" fillId="0" borderId="13" xfId="10" applyFont="1" applyBorder="1" applyAlignment="1" applyProtection="1">
      <alignment vertical="center" wrapText="1"/>
      <protection locked="0"/>
    </xf>
    <xf numFmtId="15" fontId="1" fillId="12" borderId="12" xfId="8" applyNumberFormat="1" applyFont="1" applyFill="1" applyBorder="1" applyAlignment="1" applyProtection="1">
      <alignment horizontal="left" vertical="center" wrapText="1"/>
      <protection locked="0"/>
    </xf>
    <xf numFmtId="0" fontId="1" fillId="0" borderId="13" xfId="2" applyFont="1" applyBorder="1" applyAlignment="1" applyProtection="1">
      <alignment vertical="center"/>
      <protection locked="0"/>
    </xf>
    <xf numFmtId="9" fontId="1" fillId="0" borderId="1" xfId="2" applyNumberFormat="1" applyFont="1" applyBorder="1" applyAlignment="1" applyProtection="1">
      <alignment horizontal="center" vertical="center" wrapText="1"/>
      <protection locked="0"/>
    </xf>
    <xf numFmtId="9" fontId="1" fillId="0" borderId="1" xfId="3" applyNumberFormat="1" applyFont="1" applyBorder="1" applyAlignment="1" applyProtection="1">
      <alignment horizontal="center" vertical="center" wrapText="1"/>
      <protection locked="0"/>
    </xf>
    <xf numFmtId="0" fontId="1" fillId="0" borderId="1" xfId="2" applyFont="1" applyBorder="1" applyAlignment="1" applyProtection="1">
      <alignment wrapText="1"/>
      <protection locked="0"/>
    </xf>
    <xf numFmtId="9" fontId="1" fillId="12" borderId="1" xfId="2" applyNumberFormat="1" applyFont="1" applyFill="1" applyBorder="1" applyAlignment="1" applyProtection="1">
      <alignment horizontal="center" vertical="center"/>
      <protection locked="0"/>
    </xf>
    <xf numFmtId="0" fontId="1" fillId="0" borderId="14" xfId="7" applyFont="1" applyFill="1" applyBorder="1" applyAlignment="1" applyProtection="1">
      <alignment horizontal="center" vertical="center" wrapText="1"/>
    </xf>
    <xf numFmtId="0" fontId="1" fillId="0" borderId="15" xfId="7" applyFont="1" applyFill="1" applyBorder="1" applyAlignment="1" applyProtection="1">
      <alignment horizontal="center" vertical="center" wrapText="1"/>
    </xf>
    <xf numFmtId="0" fontId="1" fillId="0" borderId="14" xfId="10" applyFont="1" applyBorder="1" applyAlignment="1">
      <alignment vertical="center" wrapText="1"/>
    </xf>
    <xf numFmtId="9" fontId="1" fillId="0" borderId="15" xfId="2" applyNumberFormat="1" applyFont="1" applyBorder="1" applyAlignment="1" applyProtection="1">
      <alignment horizontal="center" vertical="center"/>
      <protection locked="0"/>
    </xf>
    <xf numFmtId="0" fontId="1" fillId="0" borderId="15" xfId="10" applyFont="1" applyBorder="1" applyAlignment="1">
      <alignment horizontal="left" vertical="center" wrapText="1"/>
    </xf>
    <xf numFmtId="14" fontId="1" fillId="0" borderId="14" xfId="2" applyNumberFormat="1" applyFont="1" applyBorder="1" applyAlignment="1" applyProtection="1">
      <alignment horizontal="center" vertical="center"/>
      <protection locked="0"/>
    </xf>
    <xf numFmtId="0" fontId="1" fillId="0" borderId="15" xfId="2" applyFont="1" applyBorder="1" applyAlignment="1" applyProtection="1">
      <alignment horizontal="center" vertical="center"/>
      <protection locked="0"/>
    </xf>
    <xf numFmtId="0" fontId="1" fillId="0" borderId="36" xfId="2" applyFont="1" applyBorder="1" applyAlignment="1" applyProtection="1">
      <alignment vertical="center" wrapText="1"/>
      <protection locked="0"/>
    </xf>
    <xf numFmtId="0" fontId="1" fillId="0" borderId="14" xfId="2" applyFont="1" applyBorder="1" applyAlignment="1" applyProtection="1">
      <alignment horizontal="center" vertical="center"/>
      <protection locked="0"/>
    </xf>
    <xf numFmtId="9" fontId="1" fillId="0" borderId="15" xfId="2" applyNumberFormat="1" applyFont="1" applyBorder="1" applyAlignment="1" applyProtection="1">
      <alignment horizontal="center" vertical="center" wrapText="1"/>
      <protection locked="0"/>
    </xf>
    <xf numFmtId="0" fontId="1" fillId="0" borderId="15" xfId="2" applyFont="1" applyBorder="1" applyAlignment="1" applyProtection="1">
      <alignment horizontal="center" vertical="center" wrapText="1"/>
      <protection locked="0"/>
    </xf>
    <xf numFmtId="0" fontId="1" fillId="0" borderId="16" xfId="2" applyFont="1" applyBorder="1" applyAlignment="1" applyProtection="1">
      <alignment horizontal="center" vertical="center"/>
      <protection locked="0"/>
    </xf>
    <xf numFmtId="0" fontId="26" fillId="0" borderId="0" xfId="2" applyFont="1" applyAlignment="1" applyProtection="1">
      <alignment horizontal="center" vertical="center"/>
      <protection locked="0"/>
    </xf>
    <xf numFmtId="14" fontId="1" fillId="12" borderId="13" xfId="8" applyNumberFormat="1" applyFont="1" applyFill="1" applyBorder="1" applyAlignment="1" applyProtection="1">
      <alignment horizontal="left" vertical="center" wrapText="1"/>
      <protection locked="0"/>
    </xf>
    <xf numFmtId="14" fontId="1" fillId="12" borderId="12" xfId="2" applyNumberFormat="1" applyFont="1" applyFill="1" applyBorder="1" applyAlignment="1" applyProtection="1">
      <alignment horizontal="center" vertical="center"/>
      <protection locked="0"/>
    </xf>
    <xf numFmtId="0" fontId="1" fillId="12" borderId="1" xfId="2" applyFont="1" applyFill="1" applyBorder="1" applyAlignment="1" applyProtection="1">
      <alignment horizontal="center" vertical="center"/>
      <protection locked="0"/>
    </xf>
    <xf numFmtId="0" fontId="1" fillId="12" borderId="13" xfId="2" applyFont="1" applyFill="1" applyBorder="1" applyAlignment="1" applyProtection="1">
      <alignment vertical="center" wrapText="1"/>
      <protection locked="0"/>
    </xf>
    <xf numFmtId="14" fontId="1" fillId="12" borderId="1" xfId="8" applyNumberFormat="1" applyFont="1" applyFill="1" applyBorder="1" applyAlignment="1">
      <alignment horizontal="center" vertical="center" wrapText="1"/>
    </xf>
    <xf numFmtId="9" fontId="1" fillId="12" borderId="1" xfId="3" applyNumberFormat="1" applyFont="1" applyFill="1" applyBorder="1" applyAlignment="1" applyProtection="1">
      <alignment horizontal="center" vertical="center" wrapText="1"/>
      <protection locked="0"/>
    </xf>
    <xf numFmtId="14" fontId="1" fillId="12" borderId="1" xfId="8" applyNumberFormat="1" applyFont="1" applyFill="1" applyBorder="1" applyAlignment="1" applyProtection="1">
      <alignment horizontal="left" vertical="center" wrapText="1"/>
      <protection locked="0"/>
    </xf>
    <xf numFmtId="9" fontId="1" fillId="12" borderId="1" xfId="5" applyFont="1" applyFill="1" applyBorder="1" applyAlignment="1" applyProtection="1">
      <alignment horizontal="center" vertical="center" wrapText="1"/>
      <protection locked="0"/>
    </xf>
    <xf numFmtId="0" fontId="1" fillId="12" borderId="13" xfId="2" applyFont="1" applyFill="1" applyBorder="1" applyAlignment="1" applyProtection="1">
      <alignment wrapText="1"/>
      <protection locked="0"/>
    </xf>
    <xf numFmtId="9" fontId="1" fillId="12" borderId="1" xfId="1" applyFont="1" applyFill="1" applyBorder="1" applyAlignment="1" applyProtection="1">
      <alignment horizontal="center" vertical="center" wrapText="1"/>
    </xf>
    <xf numFmtId="9" fontId="1" fillId="12" borderId="1" xfId="1" applyFont="1" applyFill="1" applyBorder="1" applyAlignment="1" applyProtection="1">
      <alignment horizontal="center" vertical="center" wrapText="1"/>
      <protection locked="0"/>
    </xf>
    <xf numFmtId="14" fontId="1" fillId="12" borderId="13" xfId="8" applyNumberFormat="1" applyFont="1" applyFill="1" applyBorder="1" applyAlignment="1">
      <alignment horizontal="left" vertical="center" wrapText="1"/>
    </xf>
    <xf numFmtId="0" fontId="1" fillId="12" borderId="13" xfId="3" applyFont="1" applyFill="1" applyBorder="1" applyAlignment="1" applyProtection="1">
      <alignment horizontal="justify" vertical="center" wrapText="1"/>
      <protection locked="0"/>
    </xf>
    <xf numFmtId="0" fontId="1" fillId="0" borderId="1" xfId="10" applyFont="1" applyBorder="1" applyAlignment="1" applyProtection="1">
      <alignment horizontal="center" vertical="center"/>
      <protection locked="0"/>
    </xf>
    <xf numFmtId="9" fontId="1" fillId="12" borderId="1" xfId="0" applyNumberFormat="1" applyFont="1" applyFill="1" applyBorder="1" applyAlignment="1" applyProtection="1">
      <alignment horizontal="center" vertical="center"/>
      <protection locked="0"/>
    </xf>
    <xf numFmtId="0" fontId="1" fillId="12" borderId="12" xfId="0" applyFont="1" applyFill="1" applyBorder="1" applyAlignment="1">
      <alignment horizontal="justify" vertical="center" wrapText="1"/>
    </xf>
    <xf numFmtId="9" fontId="1" fillId="12" borderId="1" xfId="2" applyNumberFormat="1" applyFont="1" applyFill="1" applyBorder="1" applyAlignment="1" applyProtection="1">
      <alignment horizontal="center" vertical="center" wrapText="1"/>
      <protection locked="0"/>
    </xf>
    <xf numFmtId="0" fontId="1" fillId="0" borderId="0" xfId="3" applyFont="1" applyProtection="1">
      <protection locked="0"/>
    </xf>
    <xf numFmtId="14" fontId="1" fillId="12" borderId="12" xfId="8" applyNumberFormat="1" applyFont="1" applyFill="1" applyBorder="1" applyAlignment="1">
      <alignment horizontal="center" vertical="center" wrapText="1"/>
    </xf>
    <xf numFmtId="14" fontId="1" fillId="12" borderId="1" xfId="8" applyNumberFormat="1" applyFont="1" applyFill="1" applyBorder="1" applyAlignment="1">
      <alignment horizontal="left" vertical="center" wrapText="1"/>
    </xf>
    <xf numFmtId="9" fontId="1" fillId="0" borderId="15" xfId="7" applyNumberFormat="1" applyFont="1" applyFill="1" applyBorder="1" applyAlignment="1" applyProtection="1">
      <alignment horizontal="center" vertical="center" wrapText="1"/>
    </xf>
    <xf numFmtId="14" fontId="1" fillId="12" borderId="14" xfId="2" applyNumberFormat="1" applyFont="1" applyFill="1" applyBorder="1" applyAlignment="1" applyProtection="1">
      <alignment horizontal="center" vertical="center"/>
      <protection locked="0"/>
    </xf>
    <xf numFmtId="0" fontId="1" fillId="12" borderId="15" xfId="2" applyFont="1" applyFill="1" applyBorder="1" applyAlignment="1" applyProtection="1">
      <alignment horizontal="center" vertical="center"/>
      <protection locked="0"/>
    </xf>
    <xf numFmtId="9" fontId="1" fillId="12" borderId="15" xfId="0" applyNumberFormat="1" applyFont="1" applyFill="1" applyBorder="1" applyAlignment="1" applyProtection="1">
      <alignment horizontal="center" vertical="center"/>
      <protection locked="0"/>
    </xf>
    <xf numFmtId="0" fontId="1" fillId="0" borderId="0" xfId="2" applyFont="1" applyAlignment="1" applyProtection="1">
      <alignment horizontal="center" vertical="center"/>
      <protection locked="0"/>
    </xf>
    <xf numFmtId="0" fontId="26" fillId="0" borderId="0" xfId="2" applyFont="1" applyAlignment="1" applyProtection="1">
      <alignment horizontal="center"/>
      <protection locked="0"/>
    </xf>
    <xf numFmtId="0" fontId="26" fillId="0" borderId="0" xfId="10" applyFont="1" applyProtection="1">
      <protection locked="0"/>
    </xf>
    <xf numFmtId="0" fontId="15" fillId="0" borderId="3" xfId="7" applyFont="1" applyFill="1" applyBorder="1" applyAlignment="1" applyProtection="1">
      <alignment horizontal="justify" vertical="center" wrapText="1"/>
    </xf>
    <xf numFmtId="0" fontId="1" fillId="12" borderId="12"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left" vertical="center" wrapText="1"/>
      <protection locked="0"/>
    </xf>
    <xf numFmtId="0" fontId="1" fillId="12" borderId="13" xfId="7" applyFont="1" applyFill="1" applyBorder="1" applyAlignment="1" applyProtection="1">
      <alignment horizontal="left" vertical="center" wrapText="1"/>
      <protection locked="0"/>
    </xf>
    <xf numFmtId="0" fontId="15" fillId="12" borderId="13" xfId="7" applyFont="1" applyFill="1" applyBorder="1" applyAlignment="1" applyProtection="1">
      <alignment horizontal="left" vertical="center" wrapText="1"/>
      <protection locked="0"/>
    </xf>
    <xf numFmtId="0" fontId="0" fillId="0" borderId="1" xfId="0" applyBorder="1" applyAlignment="1">
      <alignment vertical="center" wrapText="1"/>
    </xf>
    <xf numFmtId="0" fontId="1" fillId="0" borderId="0" xfId="10" applyFont="1" applyProtection="1">
      <protection locked="0"/>
    </xf>
    <xf numFmtId="0" fontId="20" fillId="0" borderId="3" xfId="7" applyFont="1" applyFill="1" applyBorder="1" applyAlignment="1" applyProtection="1">
      <alignment horizontal="justify" vertical="center" wrapText="1"/>
    </xf>
    <xf numFmtId="0" fontId="1" fillId="12" borderId="13" xfId="7" applyFont="1" applyFill="1" applyBorder="1" applyAlignment="1" applyProtection="1">
      <alignment horizontal="center" vertical="center" wrapText="1"/>
      <protection locked="0"/>
    </xf>
    <xf numFmtId="0" fontId="1" fillId="0" borderId="1" xfId="7" applyFont="1" applyFill="1" applyBorder="1" applyAlignment="1" applyProtection="1">
      <alignment horizontal="justify" vertical="center" wrapText="1"/>
      <protection locked="0"/>
    </xf>
    <xf numFmtId="0" fontId="1" fillId="12" borderId="12" xfId="7" applyFont="1" applyFill="1" applyBorder="1" applyAlignment="1" applyProtection="1">
      <alignment horizontal="justify" vertical="center" wrapText="1"/>
      <protection locked="0"/>
    </xf>
    <xf numFmtId="0" fontId="27" fillId="12" borderId="1" xfId="7" applyFont="1" applyFill="1" applyBorder="1" applyAlignment="1" applyProtection="1">
      <alignment horizontal="left" vertical="center" wrapText="1"/>
      <protection locked="0"/>
    </xf>
    <xf numFmtId="0" fontId="20" fillId="12" borderId="13" xfId="0" applyFont="1" applyFill="1" applyBorder="1" applyAlignment="1" applyProtection="1">
      <alignment vertical="center" wrapText="1"/>
      <protection locked="0"/>
    </xf>
    <xf numFmtId="0" fontId="15" fillId="12" borderId="3" xfId="7" applyFont="1" applyFill="1" applyBorder="1" applyAlignment="1" applyProtection="1">
      <alignment horizontal="justify" vertical="center" wrapText="1"/>
    </xf>
    <xf numFmtId="0" fontId="0" fillId="0" borderId="0" xfId="0" applyAlignment="1">
      <alignment horizontal="justify" vertical="center" wrapText="1"/>
    </xf>
    <xf numFmtId="14" fontId="1" fillId="12" borderId="12" xfId="10" applyNumberFormat="1" applyFont="1" applyFill="1" applyBorder="1" applyAlignment="1" applyProtection="1">
      <alignment horizontal="center" vertical="center"/>
      <protection locked="0"/>
    </xf>
    <xf numFmtId="0" fontId="1" fillId="12" borderId="1" xfId="10" applyFont="1" applyFill="1" applyBorder="1" applyAlignment="1" applyProtection="1">
      <alignment horizontal="center" vertical="center"/>
      <protection locked="0"/>
    </xf>
    <xf numFmtId="0" fontId="1" fillId="0" borderId="13" xfId="10" applyFont="1" applyBorder="1" applyAlignment="1" applyProtection="1">
      <alignment horizontal="center" vertical="center"/>
      <protection locked="0"/>
    </xf>
    <xf numFmtId="9" fontId="1" fillId="0" borderId="1" xfId="0" applyNumberFormat="1" applyFont="1" applyBorder="1" applyAlignment="1">
      <alignment horizontal="center" vertical="center" wrapText="1"/>
    </xf>
    <xf numFmtId="9" fontId="1" fillId="0" borderId="1" xfId="0" applyNumberFormat="1" applyFont="1" applyBorder="1" applyAlignment="1">
      <alignment horizontal="left" vertical="center" wrapText="1"/>
    </xf>
    <xf numFmtId="14" fontId="1" fillId="12" borderId="13" xfId="0" applyNumberFormat="1" applyFont="1" applyFill="1" applyBorder="1" applyAlignment="1">
      <alignment horizontal="center" vertical="center" wrapText="1"/>
    </xf>
    <xf numFmtId="0" fontId="1" fillId="0" borderId="12" xfId="0" applyFont="1" applyBorder="1" applyAlignment="1">
      <alignment horizontal="justify" vertical="center" wrapText="1"/>
    </xf>
    <xf numFmtId="9" fontId="1" fillId="0" borderId="1" xfId="5" applyFont="1" applyFill="1" applyBorder="1" applyAlignment="1" applyProtection="1">
      <alignment horizontal="center" vertical="center" wrapText="1"/>
    </xf>
    <xf numFmtId="0" fontId="1" fillId="12" borderId="13" xfId="7" applyFont="1" applyFill="1" applyBorder="1" applyAlignment="1" applyProtection="1">
      <alignment horizontal="center" vertical="center" wrapText="1"/>
    </xf>
    <xf numFmtId="14" fontId="1" fillId="12" borderId="12" xfId="0" applyNumberFormat="1" applyFont="1" applyFill="1" applyBorder="1" applyAlignment="1" applyProtection="1">
      <alignment horizontal="center" vertical="center"/>
      <protection locked="0"/>
    </xf>
    <xf numFmtId="0" fontId="1" fillId="12" borderId="1" xfId="0" applyFont="1" applyFill="1" applyBorder="1" applyAlignment="1" applyProtection="1">
      <alignment horizontal="center" vertical="center"/>
      <protection locked="0"/>
    </xf>
    <xf numFmtId="10" fontId="1" fillId="0" borderId="1" xfId="7" applyNumberFormat="1" applyFont="1" applyFill="1" applyBorder="1" applyAlignment="1" applyProtection="1">
      <alignment horizontal="center" vertical="center" wrapText="1"/>
    </xf>
    <xf numFmtId="0" fontId="28" fillId="12" borderId="1" xfId="7" applyFont="1" applyFill="1" applyBorder="1" applyAlignment="1" applyProtection="1">
      <alignment horizontal="left" vertical="center" wrapText="1"/>
      <protection locked="0"/>
    </xf>
    <xf numFmtId="0" fontId="26" fillId="0" borderId="12" xfId="7" applyFont="1" applyFill="1" applyBorder="1" applyAlignment="1" applyProtection="1">
      <alignment horizontal="justify" vertical="center" wrapText="1"/>
    </xf>
    <xf numFmtId="0" fontId="1" fillId="12" borderId="12" xfId="0" applyFont="1" applyFill="1" applyBorder="1" applyAlignment="1" applyProtection="1">
      <alignment horizontal="left" vertical="center" wrapText="1"/>
      <protection locked="0"/>
    </xf>
    <xf numFmtId="0" fontId="0" fillId="12" borderId="13" xfId="0" applyFill="1" applyBorder="1" applyAlignment="1" applyProtection="1">
      <alignment horizontal="left" vertical="center" wrapText="1"/>
      <protection locked="0"/>
    </xf>
    <xf numFmtId="9" fontId="3" fillId="12" borderId="15" xfId="0" applyNumberFormat="1" applyFont="1" applyFill="1" applyBorder="1" applyAlignment="1">
      <alignment horizontal="center" vertical="center" wrapText="1"/>
    </xf>
    <xf numFmtId="9" fontId="1" fillId="12" borderId="15" xfId="0" applyNumberFormat="1" applyFont="1" applyFill="1" applyBorder="1" applyAlignment="1">
      <alignment horizontal="left" vertical="center" wrapText="1"/>
    </xf>
    <xf numFmtId="14" fontId="1" fillId="12" borderId="16" xfId="0" applyNumberFormat="1" applyFont="1" applyFill="1" applyBorder="1" applyAlignment="1">
      <alignment horizontal="center" vertical="center" wrapText="1"/>
    </xf>
    <xf numFmtId="14" fontId="1" fillId="12" borderId="14" xfId="10" applyNumberFormat="1" applyFont="1" applyFill="1" applyBorder="1" applyAlignment="1" applyProtection="1">
      <alignment horizontal="center" vertical="center"/>
      <protection locked="0"/>
    </xf>
    <xf numFmtId="0" fontId="1" fillId="12" borderId="15" xfId="10" applyFont="1" applyFill="1" applyBorder="1" applyAlignment="1" applyProtection="1">
      <alignment horizontal="center" vertical="center"/>
      <protection locked="0"/>
    </xf>
    <xf numFmtId="9" fontId="1" fillId="12" borderId="15" xfId="10" applyNumberFormat="1" applyFont="1" applyFill="1" applyBorder="1" applyAlignment="1" applyProtection="1">
      <alignment horizontal="center" vertical="center"/>
      <protection locked="0"/>
    </xf>
    <xf numFmtId="0" fontId="20" fillId="12" borderId="16" xfId="0" applyFont="1" applyFill="1" applyBorder="1" applyAlignment="1" applyProtection="1">
      <alignment horizontal="left" vertical="center" wrapText="1"/>
      <protection locked="0"/>
    </xf>
    <xf numFmtId="9" fontId="1" fillId="12" borderId="15" xfId="2" applyNumberFormat="1" applyFont="1" applyFill="1" applyBorder="1" applyAlignment="1" applyProtection="1">
      <alignment horizontal="center" vertical="center"/>
      <protection locked="0"/>
    </xf>
    <xf numFmtId="0" fontId="29" fillId="0" borderId="0" xfId="10" applyFont="1" applyProtection="1">
      <protection locked="0"/>
    </xf>
    <xf numFmtId="0" fontId="26" fillId="0" borderId="0" xfId="10" applyFont="1" applyAlignment="1" applyProtection="1">
      <alignment horizontal="center"/>
      <protection locked="0"/>
    </xf>
    <xf numFmtId="0" fontId="26" fillId="0" borderId="0" xfId="10" applyFont="1" applyAlignment="1" applyProtection="1">
      <alignment horizontal="center" vertical="center"/>
      <protection locked="0"/>
    </xf>
    <xf numFmtId="0" fontId="1" fillId="0" borderId="5" xfId="7" applyFont="1" applyFill="1" applyBorder="1" applyAlignment="1" applyProtection="1">
      <alignment horizontal="center" vertical="center" wrapText="1"/>
    </xf>
    <xf numFmtId="9" fontId="1" fillId="0" borderId="1" xfId="10" applyNumberFormat="1" applyFont="1" applyBorder="1" applyAlignment="1" applyProtection="1">
      <alignment horizontal="center" vertical="center" wrapText="1"/>
      <protection locked="0"/>
    </xf>
    <xf numFmtId="0" fontId="1" fillId="0" borderId="1" xfId="10" applyFont="1" applyBorder="1" applyAlignment="1" applyProtection="1">
      <alignment vertical="center" wrapText="1"/>
      <protection locked="0"/>
    </xf>
    <xf numFmtId="14" fontId="1" fillId="0" borderId="12" xfId="10" applyNumberFormat="1" applyFont="1" applyBorder="1" applyAlignment="1" applyProtection="1">
      <alignment horizontal="center" vertical="center"/>
      <protection locked="0"/>
    </xf>
    <xf numFmtId="9" fontId="1" fillId="0" borderId="3" xfId="10" applyNumberFormat="1" applyFont="1" applyBorder="1" applyAlignment="1" applyProtection="1">
      <alignment horizontal="center" vertical="center"/>
      <protection locked="0"/>
    </xf>
    <xf numFmtId="0" fontId="1" fillId="0" borderId="1" xfId="10" applyFont="1" applyBorder="1" applyAlignment="1" applyProtection="1">
      <alignment horizontal="justify" vertical="center" wrapText="1"/>
      <protection locked="0"/>
    </xf>
    <xf numFmtId="0" fontId="1" fillId="0" borderId="12" xfId="7" applyFont="1" applyFill="1" applyBorder="1" applyAlignment="1" applyProtection="1">
      <alignment horizontal="left" vertical="center" wrapText="1"/>
    </xf>
    <xf numFmtId="0" fontId="1" fillId="0" borderId="1" xfId="7" applyFont="1" applyFill="1" applyBorder="1" applyAlignment="1" applyProtection="1">
      <alignment horizontal="left" vertical="center" wrapText="1"/>
    </xf>
    <xf numFmtId="0" fontId="1" fillId="0" borderId="13" xfId="7" applyFont="1" applyFill="1" applyBorder="1" applyAlignment="1" applyProtection="1">
      <alignment horizontal="left" vertical="center" wrapText="1"/>
    </xf>
    <xf numFmtId="9" fontId="1" fillId="0" borderId="3" xfId="7" applyNumberFormat="1" applyFont="1" applyFill="1" applyBorder="1" applyAlignment="1" applyProtection="1">
      <alignment horizontal="center" vertical="center" wrapText="1"/>
      <protection locked="0"/>
    </xf>
    <xf numFmtId="9" fontId="1" fillId="12" borderId="1" xfId="7" applyNumberFormat="1" applyFont="1" applyFill="1" applyBorder="1" applyAlignment="1" applyProtection="1">
      <alignment horizontal="center" vertical="center" wrapText="1"/>
    </xf>
    <xf numFmtId="0" fontId="1" fillId="12" borderId="1" xfId="7" applyFont="1" applyFill="1" applyBorder="1" applyAlignment="1" applyProtection="1">
      <alignment horizontal="left" vertical="center" wrapText="1"/>
    </xf>
    <xf numFmtId="14" fontId="1" fillId="12" borderId="12" xfId="7" applyNumberFormat="1" applyFont="1" applyFill="1" applyBorder="1" applyAlignment="1" applyProtection="1">
      <alignment horizontal="center" vertical="center" wrapText="1"/>
    </xf>
    <xf numFmtId="0" fontId="1" fillId="12" borderId="13" xfId="7" applyFont="1" applyFill="1" applyBorder="1" applyAlignment="1" applyProtection="1">
      <alignment horizontal="left" vertical="center" wrapText="1"/>
    </xf>
    <xf numFmtId="0" fontId="1" fillId="12" borderId="12" xfId="7" applyFont="1" applyFill="1" applyBorder="1" applyAlignment="1" applyProtection="1">
      <alignment horizontal="center" vertical="center" wrapText="1"/>
      <protection locked="0"/>
    </xf>
    <xf numFmtId="9" fontId="1" fillId="12" borderId="3" xfId="7" applyNumberFormat="1" applyFont="1" applyFill="1" applyBorder="1" applyAlignment="1" applyProtection="1">
      <alignment horizontal="center" vertical="center" wrapText="1"/>
      <protection locked="0"/>
    </xf>
    <xf numFmtId="0" fontId="1" fillId="0" borderId="12" xfId="10" applyFont="1" applyBorder="1" applyAlignment="1" applyProtection="1">
      <alignment horizontal="center" vertical="center" wrapText="1"/>
      <protection locked="0"/>
    </xf>
    <xf numFmtId="0" fontId="1" fillId="12" borderId="13" xfId="10" applyFont="1" applyFill="1" applyBorder="1" applyAlignment="1" applyProtection="1">
      <alignment horizontal="center" vertical="center"/>
      <protection locked="0"/>
    </xf>
    <xf numFmtId="0" fontId="0" fillId="0" borderId="13" xfId="0" applyBorder="1" applyAlignment="1" applyProtection="1">
      <alignment vertical="center" wrapText="1"/>
      <protection locked="0"/>
    </xf>
    <xf numFmtId="0" fontId="1" fillId="0" borderId="16" xfId="10" applyFont="1" applyBorder="1" applyAlignment="1" applyProtection="1">
      <alignment vertical="center" wrapText="1"/>
      <protection locked="0"/>
    </xf>
    <xf numFmtId="9" fontId="1" fillId="0" borderId="15" xfId="10" applyNumberFormat="1" applyFont="1" applyBorder="1" applyAlignment="1" applyProtection="1">
      <alignment horizontal="center" vertical="center"/>
      <protection locked="0"/>
    </xf>
    <xf numFmtId="0" fontId="4" fillId="12" borderId="29"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18" fillId="0" borderId="48" xfId="0" applyFont="1" applyBorder="1" applyAlignment="1">
      <alignment vertical="center"/>
    </xf>
    <xf numFmtId="0" fontId="8" fillId="0" borderId="4" xfId="0" applyFont="1" applyBorder="1" applyAlignment="1">
      <alignment horizontal="center" vertical="center" wrapText="1"/>
    </xf>
    <xf numFmtId="0" fontId="14" fillId="5" borderId="12"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18" borderId="12" xfId="0" applyFont="1" applyFill="1" applyBorder="1" applyAlignment="1">
      <alignment horizontal="center" vertical="center" wrapText="1"/>
    </xf>
    <xf numFmtId="0" fontId="14" fillId="18" borderId="1" xfId="0" applyFont="1" applyFill="1" applyBorder="1" applyAlignment="1">
      <alignment horizontal="center" vertical="center" wrapText="1"/>
    </xf>
    <xf numFmtId="0" fontId="14" fillId="18" borderId="13"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22" borderId="12" xfId="0" applyFont="1" applyFill="1" applyBorder="1" applyAlignment="1">
      <alignment horizontal="center" vertical="center" wrapText="1"/>
    </xf>
    <xf numFmtId="0" fontId="14" fillId="22" borderId="1" xfId="0" applyFont="1" applyFill="1" applyBorder="1" applyAlignment="1">
      <alignment horizontal="center" vertical="center" wrapText="1"/>
    </xf>
    <xf numFmtId="0" fontId="14" fillId="22" borderId="13" xfId="0" applyFont="1" applyFill="1" applyBorder="1" applyAlignment="1">
      <alignment horizontal="center" vertical="center" wrapText="1"/>
    </xf>
    <xf numFmtId="0" fontId="14" fillId="18" borderId="3" xfId="0" applyFont="1" applyFill="1" applyBorder="1" applyAlignment="1">
      <alignment horizontal="center" vertical="center" wrapText="1"/>
    </xf>
    <xf numFmtId="0" fontId="14" fillId="0" borderId="1" xfId="0" applyFont="1" applyBorder="1" applyAlignment="1">
      <alignment horizontal="center" vertical="center" wrapText="1"/>
    </xf>
    <xf numFmtId="0" fontId="13" fillId="0" borderId="1" xfId="0" applyFont="1" applyBorder="1" applyAlignment="1">
      <alignment vertical="center" wrapText="1"/>
    </xf>
    <xf numFmtId="0" fontId="13" fillId="0" borderId="12" xfId="7" applyFont="1" applyFill="1" applyBorder="1" applyAlignment="1" applyProtection="1">
      <alignment horizontal="left" vertical="center" wrapText="1"/>
    </xf>
    <xf numFmtId="0" fontId="13" fillId="0" borderId="1" xfId="7" applyFont="1" applyFill="1" applyBorder="1" applyAlignment="1" applyProtection="1">
      <alignment horizontal="left" vertical="center" wrapText="1"/>
    </xf>
    <xf numFmtId="0" fontId="13" fillId="0" borderId="13" xfId="7" applyFont="1" applyFill="1" applyBorder="1" applyAlignment="1" applyProtection="1">
      <alignment horizontal="left" vertical="center" wrapText="1"/>
    </xf>
    <xf numFmtId="0" fontId="13" fillId="0" borderId="3" xfId="7" applyFont="1" applyFill="1" applyBorder="1" applyAlignment="1" applyProtection="1">
      <alignment horizontal="center" vertical="center" wrapText="1"/>
    </xf>
    <xf numFmtId="0" fontId="13" fillId="0" borderId="3" xfId="7" applyFont="1" applyFill="1" applyBorder="1" applyAlignment="1" applyProtection="1">
      <alignment horizontal="left" vertical="center" wrapText="1"/>
    </xf>
    <xf numFmtId="0" fontId="13" fillId="0" borderId="1" xfId="3" applyFont="1" applyBorder="1" applyAlignment="1">
      <alignment horizontal="center" vertical="center" wrapText="1"/>
    </xf>
    <xf numFmtId="0" fontId="13" fillId="12" borderId="1" xfId="0" applyFont="1" applyFill="1" applyBorder="1" applyAlignment="1">
      <alignment horizontal="left" vertical="center" wrapText="1"/>
    </xf>
    <xf numFmtId="14" fontId="13" fillId="0" borderId="1" xfId="3" applyNumberFormat="1" applyFont="1" applyBorder="1" applyAlignment="1">
      <alignment horizontal="center" vertical="center" wrapText="1"/>
    </xf>
    <xf numFmtId="9" fontId="13" fillId="0" borderId="3" xfId="7" applyNumberFormat="1" applyFont="1" applyFill="1" applyBorder="1" applyAlignment="1" applyProtection="1">
      <alignment horizontal="center" vertical="center" wrapText="1"/>
    </xf>
    <xf numFmtId="0" fontId="13" fillId="0" borderId="1" xfId="0" applyFont="1" applyBorder="1" applyAlignment="1">
      <alignment horizontal="center" vertical="center"/>
    </xf>
    <xf numFmtId="0" fontId="13" fillId="0" borderId="0" xfId="0" applyFont="1" applyAlignment="1">
      <alignment horizontal="center" vertical="center" wrapText="1"/>
    </xf>
    <xf numFmtId="0" fontId="13" fillId="12" borderId="1" xfId="7" applyFont="1" applyFill="1" applyBorder="1" applyAlignment="1" applyProtection="1">
      <alignment horizontal="left" vertical="center" wrapText="1"/>
    </xf>
    <xf numFmtId="0" fontId="13" fillId="12" borderId="13" xfId="7" applyFont="1" applyFill="1" applyBorder="1" applyAlignment="1" applyProtection="1">
      <alignment horizontal="left" vertical="center" wrapText="1"/>
    </xf>
    <xf numFmtId="0" fontId="13" fillId="12" borderId="3" xfId="7" applyFont="1" applyFill="1" applyBorder="1" applyAlignment="1" applyProtection="1">
      <alignment horizontal="left" vertical="center" wrapText="1"/>
    </xf>
    <xf numFmtId="0" fontId="13" fillId="0" borderId="15" xfId="0" applyFont="1" applyBorder="1" applyAlignment="1">
      <alignment horizontal="justify" vertical="center" wrapText="1"/>
    </xf>
    <xf numFmtId="0" fontId="13" fillId="0" borderId="15" xfId="0" applyFont="1" applyBorder="1" applyAlignment="1">
      <alignment horizontal="center" vertical="center"/>
    </xf>
    <xf numFmtId="0" fontId="14" fillId="0" borderId="0" xfId="0" applyFont="1" applyAlignment="1">
      <alignment horizontal="center" vertical="center" wrapText="1"/>
    </xf>
    <xf numFmtId="0" fontId="13" fillId="0" borderId="0" xfId="0" applyFont="1" applyAlignment="1">
      <alignment horizontal="left" vertical="center" wrapText="1"/>
    </xf>
    <xf numFmtId="49" fontId="13" fillId="0" borderId="0" xfId="0" applyNumberFormat="1" applyFont="1" applyAlignment="1">
      <alignment horizontal="center" vertical="center"/>
    </xf>
    <xf numFmtId="0" fontId="13" fillId="0" borderId="0" xfId="0" applyFont="1" applyAlignment="1">
      <alignment vertical="center"/>
    </xf>
    <xf numFmtId="0" fontId="14" fillId="0" borderId="0" xfId="0" applyFont="1" applyAlignment="1">
      <alignment horizontal="center" vertical="center"/>
    </xf>
    <xf numFmtId="0" fontId="13" fillId="12" borderId="0" xfId="0" applyFont="1" applyFill="1" applyAlignment="1">
      <alignment horizontal="left" vertical="center" wrapText="1"/>
    </xf>
    <xf numFmtId="0" fontId="13" fillId="12" borderId="0" xfId="0" applyFont="1" applyFill="1" applyAlignment="1">
      <alignment horizontal="center" vertical="center" wrapText="1"/>
    </xf>
    <xf numFmtId="0" fontId="13" fillId="0" borderId="0" xfId="0" applyFont="1"/>
    <xf numFmtId="0" fontId="9" fillId="0" borderId="0" xfId="2" applyFont="1" applyAlignment="1">
      <alignment vertical="center"/>
    </xf>
    <xf numFmtId="0" fontId="13" fillId="12" borderId="0" xfId="0" applyFont="1" applyFill="1" applyAlignment="1">
      <alignment vertical="center" wrapText="1"/>
    </xf>
    <xf numFmtId="0" fontId="13" fillId="0" borderId="0" xfId="0" applyFont="1" applyAlignment="1">
      <alignment vertical="center" wrapText="1"/>
    </xf>
    <xf numFmtId="0" fontId="13" fillId="12" borderId="0" xfId="0" applyFont="1" applyFill="1" applyAlignment="1">
      <alignment wrapText="1"/>
    </xf>
    <xf numFmtId="0" fontId="13" fillId="12" borderId="0" xfId="0" applyFont="1" applyFill="1" applyAlignment="1">
      <alignment horizontal="center"/>
    </xf>
    <xf numFmtId="0" fontId="13" fillId="12" borderId="0" xfId="0" applyFont="1" applyFill="1"/>
    <xf numFmtId="0" fontId="13" fillId="0" borderId="0" xfId="0" applyFont="1" applyAlignment="1">
      <alignment wrapText="1"/>
    </xf>
    <xf numFmtId="0" fontId="13" fillId="0" borderId="0" xfId="0" applyFont="1" applyAlignment="1">
      <alignment horizontal="center"/>
    </xf>
    <xf numFmtId="0" fontId="14" fillId="0" borderId="12" xfId="0" applyFont="1" applyBorder="1" applyAlignment="1">
      <alignment vertical="center" wrapText="1"/>
    </xf>
    <xf numFmtId="0" fontId="14" fillId="0" borderId="1" xfId="0" applyFont="1" applyBorder="1" applyAlignment="1">
      <alignment vertical="center" wrapText="1"/>
    </xf>
    <xf numFmtId="10" fontId="13" fillId="0" borderId="1" xfId="7" applyNumberFormat="1" applyFont="1" applyFill="1" applyBorder="1" applyAlignment="1" applyProtection="1">
      <alignment horizontal="justify" vertical="center" wrapText="1"/>
    </xf>
    <xf numFmtId="14" fontId="13" fillId="12" borderId="3" xfId="0" applyNumberFormat="1" applyFont="1" applyFill="1" applyBorder="1" applyAlignment="1">
      <alignment horizontal="center" vertical="center" wrapText="1"/>
    </xf>
    <xf numFmtId="0" fontId="24" fillId="0" borderId="12" xfId="8" applyFont="1" applyBorder="1" applyAlignment="1">
      <alignment horizontal="center" vertical="center" wrapText="1"/>
    </xf>
    <xf numFmtId="0" fontId="9" fillId="0" borderId="1" xfId="0" applyFont="1" applyBorder="1" applyAlignment="1">
      <alignment horizontal="justify" vertical="center" wrapText="1"/>
    </xf>
    <xf numFmtId="14" fontId="9" fillId="0" borderId="1" xfId="0" applyNumberFormat="1" applyFont="1" applyBorder="1" applyAlignment="1">
      <alignment horizontal="center" vertical="center" wrapText="1"/>
    </xf>
    <xf numFmtId="14" fontId="9" fillId="12" borderId="3" xfId="0" applyNumberFormat="1" applyFont="1" applyFill="1" applyBorder="1" applyAlignment="1">
      <alignment horizontal="center" vertical="center" wrapText="1"/>
    </xf>
    <xf numFmtId="14" fontId="9" fillId="12" borderId="12" xfId="0" applyNumberFormat="1" applyFont="1" applyFill="1" applyBorder="1" applyAlignment="1">
      <alignment horizontal="center" vertical="center" wrapText="1"/>
    </xf>
    <xf numFmtId="14" fontId="9" fillId="12" borderId="1" xfId="0" applyNumberFormat="1" applyFont="1" applyFill="1" applyBorder="1" applyAlignment="1">
      <alignment horizontal="center" vertical="center" wrapText="1"/>
    </xf>
    <xf numFmtId="14" fontId="9" fillId="12" borderId="13" xfId="0" applyNumberFormat="1" applyFont="1" applyFill="1" applyBorder="1" applyAlignment="1">
      <alignment horizontal="center" vertical="center" wrapText="1"/>
    </xf>
    <xf numFmtId="14" fontId="13" fillId="0" borderId="12" xfId="7" applyNumberFormat="1" applyFont="1" applyFill="1" applyBorder="1" applyAlignment="1" applyProtection="1">
      <alignment horizontal="left" vertical="center" wrapText="1"/>
    </xf>
    <xf numFmtId="0" fontId="24" fillId="0" borderId="14" xfId="8" applyFont="1" applyBorder="1" applyAlignment="1">
      <alignment horizontal="center" vertical="center" wrapText="1"/>
    </xf>
    <xf numFmtId="0" fontId="14" fillId="0" borderId="15" xfId="0" applyFont="1" applyBorder="1" applyAlignment="1">
      <alignment vertical="center" wrapText="1"/>
    </xf>
    <xf numFmtId="0" fontId="9" fillId="23" borderId="15" xfId="0" applyFont="1" applyFill="1" applyBorder="1" applyAlignment="1">
      <alignment horizontal="justify" vertical="center" wrapText="1"/>
    </xf>
    <xf numFmtId="0" fontId="9" fillId="0" borderId="15" xfId="0" applyFont="1" applyBorder="1" applyAlignment="1">
      <alignment horizontal="justify" vertical="center" wrapText="1"/>
    </xf>
    <xf numFmtId="0" fontId="9" fillId="23" borderId="15" xfId="0" applyFont="1" applyFill="1" applyBorder="1" applyAlignment="1">
      <alignment horizontal="left" vertical="center" wrapText="1"/>
    </xf>
    <xf numFmtId="0" fontId="9" fillId="0" borderId="15" xfId="0" applyFont="1" applyBorder="1" applyAlignment="1">
      <alignment horizontal="center" vertical="center" wrapText="1"/>
    </xf>
    <xf numFmtId="14" fontId="9" fillId="0" borderId="15" xfId="0" applyNumberFormat="1" applyFont="1" applyBorder="1" applyAlignment="1">
      <alignment horizontal="center" vertical="center" wrapText="1"/>
    </xf>
    <xf numFmtId="14" fontId="9" fillId="12" borderId="36" xfId="0" applyNumberFormat="1" applyFont="1" applyFill="1" applyBorder="1" applyAlignment="1">
      <alignment horizontal="center" vertical="center" wrapText="1"/>
    </xf>
    <xf numFmtId="14" fontId="9" fillId="12" borderId="14" xfId="0" applyNumberFormat="1" applyFont="1" applyFill="1" applyBorder="1" applyAlignment="1">
      <alignment horizontal="center" vertical="center" wrapText="1"/>
    </xf>
    <xf numFmtId="14" fontId="9" fillId="12" borderId="15" xfId="0" applyNumberFormat="1" applyFont="1" applyFill="1" applyBorder="1" applyAlignment="1">
      <alignment horizontal="center" vertical="center" wrapText="1"/>
    </xf>
    <xf numFmtId="14" fontId="9" fillId="12" borderId="16" xfId="0" applyNumberFormat="1" applyFont="1" applyFill="1" applyBorder="1" applyAlignment="1">
      <alignment horizontal="center" vertical="center" wrapText="1"/>
    </xf>
    <xf numFmtId="14" fontId="13" fillId="0" borderId="14" xfId="7" applyNumberFormat="1" applyFont="1" applyFill="1" applyBorder="1" applyAlignment="1" applyProtection="1">
      <alignment horizontal="left" vertical="center" wrapText="1"/>
    </xf>
    <xf numFmtId="0" fontId="13" fillId="0" borderId="16" xfId="7" applyFont="1" applyFill="1" applyBorder="1" applyAlignment="1" applyProtection="1">
      <alignment horizontal="left" vertical="center" wrapText="1"/>
    </xf>
    <xf numFmtId="10" fontId="13" fillId="0" borderId="15" xfId="7" applyNumberFormat="1" applyFont="1" applyFill="1" applyBorder="1" applyAlignment="1" applyProtection="1">
      <alignment horizontal="justify" vertical="center" wrapText="1"/>
    </xf>
    <xf numFmtId="0" fontId="25" fillId="0" borderId="48" xfId="0" applyFont="1" applyBorder="1" applyAlignment="1">
      <alignment vertical="center"/>
    </xf>
    <xf numFmtId="0" fontId="25" fillId="0" borderId="11" xfId="0" applyFont="1" applyBorder="1" applyAlignment="1">
      <alignment vertical="center"/>
    </xf>
    <xf numFmtId="0" fontId="25" fillId="0" borderId="3" xfId="0" applyFont="1" applyBorder="1" applyAlignment="1">
      <alignment vertical="center"/>
    </xf>
    <xf numFmtId="0" fontId="25" fillId="0" borderId="13" xfId="0" applyFont="1" applyBorder="1" applyAlignment="1">
      <alignment vertical="center"/>
    </xf>
    <xf numFmtId="0" fontId="1" fillId="0" borderId="3" xfId="0" applyFont="1" applyBorder="1" applyAlignment="1">
      <alignment horizontal="center" vertical="center"/>
    </xf>
    <xf numFmtId="0" fontId="4" fillId="0" borderId="4" xfId="0" applyFont="1" applyBorder="1" applyAlignment="1">
      <alignment horizontal="center" vertical="center"/>
    </xf>
    <xf numFmtId="0" fontId="3" fillId="22" borderId="12"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1" xfId="2" applyFont="1" applyBorder="1" applyAlignment="1">
      <alignment horizontal="center" vertical="center" wrapText="1"/>
    </xf>
    <xf numFmtId="0" fontId="1" fillId="0" borderId="1" xfId="3" applyFont="1" applyBorder="1" applyAlignment="1">
      <alignment horizontal="center" vertical="center" wrapText="1"/>
    </xf>
    <xf numFmtId="0" fontId="1" fillId="12" borderId="1" xfId="3" applyFont="1" applyFill="1" applyBorder="1" applyAlignment="1">
      <alignment horizontal="center" vertical="center" wrapText="1"/>
    </xf>
    <xf numFmtId="0" fontId="1" fillId="0" borderId="13" xfId="7" applyFont="1" applyFill="1" applyBorder="1" applyAlignment="1" applyProtection="1">
      <alignment vertical="center" wrapText="1"/>
    </xf>
    <xf numFmtId="0" fontId="0" fillId="0" borderId="3" xfId="0" applyBorder="1" applyAlignment="1">
      <alignment vertical="center" wrapText="1"/>
    </xf>
    <xf numFmtId="9" fontId="1" fillId="0" borderId="1" xfId="7" applyNumberFormat="1" applyFont="1" applyFill="1" applyBorder="1" applyAlignment="1" applyProtection="1">
      <alignment horizontal="left" vertical="center" wrapText="1"/>
    </xf>
    <xf numFmtId="0" fontId="1" fillId="0" borderId="1" xfId="2" applyFont="1" applyBorder="1" applyAlignment="1">
      <alignment horizontal="center" vertical="center" wrapText="1"/>
    </xf>
    <xf numFmtId="0" fontId="1" fillId="0" borderId="12" xfId="0" applyFont="1" applyBorder="1" applyAlignment="1">
      <alignment vertical="center" wrapText="1"/>
    </xf>
    <xf numFmtId="0" fontId="1" fillId="12" borderId="13" xfId="7" applyFont="1" applyFill="1" applyBorder="1" applyAlignment="1" applyProtection="1">
      <alignment vertical="center" wrapText="1"/>
    </xf>
    <xf numFmtId="0" fontId="1" fillId="0" borderId="1" xfId="0" applyFont="1" applyBorder="1" applyAlignment="1">
      <alignment wrapText="1"/>
    </xf>
    <xf numFmtId="0" fontId="1" fillId="12" borderId="3" xfId="7" applyFont="1" applyFill="1" applyBorder="1" applyAlignment="1" applyProtection="1">
      <alignment horizontal="left" vertical="center" wrapText="1"/>
    </xf>
    <xf numFmtId="0" fontId="1" fillId="0" borderId="12" xfId="10" applyFont="1" applyBorder="1" applyAlignment="1">
      <alignment horizontal="justify" vertical="center" wrapText="1"/>
    </xf>
    <xf numFmtId="9" fontId="1" fillId="0" borderId="1" xfId="10" applyNumberFormat="1" applyFont="1" applyBorder="1" applyAlignment="1">
      <alignment horizontal="center" vertical="center"/>
    </xf>
    <xf numFmtId="0" fontId="1" fillId="0" borderId="1" xfId="10" applyFont="1" applyBorder="1" applyAlignment="1">
      <alignment horizontal="center" vertical="center" wrapText="1"/>
    </xf>
    <xf numFmtId="0" fontId="1" fillId="0" borderId="3" xfId="10" applyFont="1" applyBorder="1" applyAlignment="1">
      <alignment horizontal="justify" vertical="center" wrapText="1"/>
    </xf>
    <xf numFmtId="14" fontId="1" fillId="0" borderId="12" xfId="10" applyNumberFormat="1" applyFont="1" applyBorder="1" applyAlignment="1">
      <alignment horizontal="center" vertical="center"/>
    </xf>
    <xf numFmtId="0" fontId="1" fillId="0" borderId="1" xfId="10" applyFont="1" applyBorder="1" applyAlignment="1">
      <alignment horizontal="center" vertical="center"/>
    </xf>
    <xf numFmtId="0" fontId="1" fillId="0" borderId="3" xfId="10" applyFont="1" applyBorder="1" applyAlignment="1">
      <alignment vertical="center" wrapText="1"/>
    </xf>
    <xf numFmtId="0" fontId="1" fillId="0" borderId="1" xfId="10" applyFont="1" applyBorder="1" applyAlignment="1">
      <alignment horizontal="justify" vertical="center"/>
    </xf>
    <xf numFmtId="0" fontId="1" fillId="0" borderId="3" xfId="10" applyFont="1" applyBorder="1" applyAlignment="1">
      <alignment horizontal="center" vertical="center" wrapText="1"/>
    </xf>
    <xf numFmtId="9" fontId="1" fillId="12" borderId="1" xfId="10" applyNumberFormat="1" applyFont="1" applyFill="1" applyBorder="1" applyAlignment="1">
      <alignment horizontal="center" vertical="center"/>
    </xf>
    <xf numFmtId="0" fontId="1" fillId="12" borderId="1" xfId="10" applyFont="1" applyFill="1" applyBorder="1" applyAlignment="1">
      <alignment horizontal="left" vertical="center" wrapText="1"/>
    </xf>
    <xf numFmtId="14" fontId="1" fillId="12" borderId="13" xfId="8" applyNumberFormat="1" applyFont="1" applyFill="1" applyBorder="1" applyAlignment="1">
      <alignment vertical="center" wrapText="1"/>
    </xf>
    <xf numFmtId="14" fontId="1" fillId="0" borderId="12" xfId="2" applyNumberFormat="1" applyFont="1" applyBorder="1" applyAlignment="1">
      <alignment horizontal="center" vertical="center"/>
    </xf>
    <xf numFmtId="0" fontId="1" fillId="0" borderId="1" xfId="2" applyFont="1" applyBorder="1" applyAlignment="1">
      <alignment horizontal="center" vertical="center"/>
    </xf>
    <xf numFmtId="9" fontId="1" fillId="0" borderId="1" xfId="2" applyNumberFormat="1" applyFont="1" applyBorder="1" applyAlignment="1">
      <alignment horizontal="center" vertical="center"/>
    </xf>
    <xf numFmtId="0" fontId="1" fillId="12" borderId="3" xfId="2" applyFont="1" applyFill="1" applyBorder="1" applyAlignment="1">
      <alignment vertical="center" wrapText="1"/>
    </xf>
    <xf numFmtId="0" fontId="1" fillId="0" borderId="12" xfId="2" applyFont="1" applyBorder="1" applyAlignment="1">
      <alignment horizontal="center" vertical="center"/>
    </xf>
    <xf numFmtId="0" fontId="1" fillId="0" borderId="1" xfId="10" applyFont="1" applyBorder="1" applyAlignment="1">
      <alignment vertical="center"/>
    </xf>
    <xf numFmtId="0" fontId="1" fillId="0" borderId="12" xfId="8" applyFont="1" applyBorder="1" applyAlignment="1">
      <alignment horizontal="left" vertical="center" wrapText="1"/>
    </xf>
    <xf numFmtId="0" fontId="1" fillId="0" borderId="1" xfId="10" applyFont="1" applyBorder="1" applyAlignment="1">
      <alignment horizontal="left" vertical="center" wrapText="1"/>
    </xf>
    <xf numFmtId="0" fontId="1" fillId="0" borderId="3" xfId="2" applyFont="1" applyBorder="1" applyAlignment="1">
      <alignment vertical="center" wrapText="1"/>
    </xf>
    <xf numFmtId="0" fontId="1" fillId="0" borderId="3" xfId="3" applyFont="1" applyBorder="1" applyAlignment="1">
      <alignment horizontal="center" vertical="center" wrapText="1"/>
    </xf>
    <xf numFmtId="0" fontId="1" fillId="0" borderId="12" xfId="3" applyFont="1" applyBorder="1" applyAlignment="1">
      <alignment horizontal="left" vertical="center" wrapText="1"/>
    </xf>
    <xf numFmtId="0" fontId="1" fillId="0" borderId="3" xfId="3" applyFont="1" applyBorder="1" applyAlignment="1">
      <alignment horizontal="left" vertical="center" wrapText="1"/>
    </xf>
    <xf numFmtId="0" fontId="1" fillId="0" borderId="13" xfId="2" applyFont="1" applyBorder="1" applyAlignment="1">
      <alignment horizontal="center" vertical="center"/>
    </xf>
    <xf numFmtId="0" fontId="1" fillId="0" borderId="1" xfId="2" applyFont="1" applyBorder="1" applyAlignment="1">
      <alignment horizontal="center" wrapText="1"/>
    </xf>
    <xf numFmtId="0" fontId="1" fillId="12" borderId="1" xfId="10" applyFont="1" applyFill="1" applyBorder="1" applyAlignment="1">
      <alignment horizontal="center" vertical="center" wrapText="1"/>
    </xf>
    <xf numFmtId="0" fontId="1" fillId="0" borderId="12" xfId="10" applyFont="1" applyBorder="1" applyAlignment="1">
      <alignment horizontal="left" vertical="center" wrapText="1"/>
    </xf>
    <xf numFmtId="0" fontId="1" fillId="0" borderId="1" xfId="2" applyFont="1" applyBorder="1" applyAlignment="1">
      <alignment vertical="center" wrapText="1"/>
    </xf>
    <xf numFmtId="0" fontId="1" fillId="0" borderId="12" xfId="6" applyFont="1" applyBorder="1" applyAlignment="1">
      <alignment horizontal="justify" vertical="center" wrapText="1"/>
    </xf>
    <xf numFmtId="0" fontId="1" fillId="0" borderId="1" xfId="6" applyFont="1" applyBorder="1" applyAlignment="1">
      <alignment horizontal="left" vertical="center" wrapText="1"/>
    </xf>
    <xf numFmtId="0" fontId="1" fillId="0" borderId="13" xfId="10" applyFont="1" applyBorder="1" applyAlignment="1">
      <alignment vertical="center" wrapText="1"/>
    </xf>
    <xf numFmtId="0" fontId="1" fillId="0" borderId="1" xfId="8" applyFont="1" applyBorder="1" applyAlignment="1">
      <alignment horizontal="center" vertical="center" wrapText="1"/>
    </xf>
    <xf numFmtId="0" fontId="1" fillId="0" borderId="3" xfId="10" applyFont="1" applyBorder="1" applyAlignment="1">
      <alignment horizontal="center" vertical="center"/>
    </xf>
    <xf numFmtId="15" fontId="1" fillId="12" borderId="12" xfId="8" applyNumberFormat="1" applyFont="1" applyFill="1" applyBorder="1" applyAlignment="1">
      <alignment horizontal="left" vertical="center" wrapText="1"/>
    </xf>
    <xf numFmtId="0" fontId="1" fillId="0" borderId="13" xfId="2" applyFont="1" applyBorder="1" applyAlignment="1">
      <alignment vertical="center"/>
    </xf>
    <xf numFmtId="15" fontId="1" fillId="0" borderId="12" xfId="8" applyNumberFormat="1" applyFont="1" applyBorder="1" applyAlignment="1">
      <alignment horizontal="justify" vertical="center" wrapText="1"/>
    </xf>
    <xf numFmtId="0" fontId="1" fillId="12" borderId="3" xfId="10" applyFont="1" applyFill="1" applyBorder="1" applyAlignment="1">
      <alignment horizontal="justify" vertical="center" wrapText="1"/>
    </xf>
    <xf numFmtId="15" fontId="1" fillId="0" borderId="12" xfId="8" applyNumberFormat="1" applyFont="1" applyBorder="1" applyAlignment="1">
      <alignment horizontal="left" vertical="center" wrapText="1"/>
    </xf>
    <xf numFmtId="9" fontId="1" fillId="0" borderId="1" xfId="2" applyNumberFormat="1" applyFont="1" applyBorder="1" applyAlignment="1">
      <alignment horizontal="center" vertical="center" wrapText="1"/>
    </xf>
    <xf numFmtId="0" fontId="1" fillId="0" borderId="1" xfId="2" applyFont="1" applyBorder="1" applyAlignment="1">
      <alignment wrapText="1"/>
    </xf>
    <xf numFmtId="0" fontId="1" fillId="12" borderId="1" xfId="8" applyFont="1" applyFill="1" applyBorder="1" applyAlignment="1">
      <alignment horizontal="center" vertical="center" wrapText="1"/>
    </xf>
    <xf numFmtId="0" fontId="1" fillId="0" borderId="12" xfId="8" applyFont="1" applyBorder="1" applyAlignment="1">
      <alignment horizontal="justify" vertical="center" wrapText="1"/>
    </xf>
    <xf numFmtId="0" fontId="1" fillId="0" borderId="13" xfId="2" applyFont="1" applyBorder="1" applyAlignment="1">
      <alignment vertical="center" wrapText="1"/>
    </xf>
    <xf numFmtId="9" fontId="1" fillId="12" borderId="1" xfId="2" applyNumberFormat="1" applyFont="1" applyFill="1" applyBorder="1" applyAlignment="1">
      <alignment horizontal="center" vertical="center"/>
    </xf>
    <xf numFmtId="0" fontId="1" fillId="0" borderId="15" xfId="10" applyFont="1" applyBorder="1" applyAlignment="1">
      <alignment horizontal="center" vertical="center"/>
    </xf>
    <xf numFmtId="0" fontId="1" fillId="0" borderId="36" xfId="10" applyFont="1" applyBorder="1" applyAlignment="1">
      <alignment horizontal="center" vertical="center"/>
    </xf>
    <xf numFmtId="14" fontId="1" fillId="0" borderId="14" xfId="10" applyNumberFormat="1" applyFont="1" applyBorder="1" applyAlignment="1">
      <alignment horizontal="center" vertical="center"/>
    </xf>
    <xf numFmtId="9" fontId="1" fillId="0" borderId="15" xfId="10" applyNumberFormat="1" applyFont="1" applyBorder="1" applyAlignment="1">
      <alignment horizontal="center" vertical="center"/>
    </xf>
    <xf numFmtId="0" fontId="1" fillId="0" borderId="15" xfId="10" applyFont="1" applyBorder="1" applyAlignment="1">
      <alignment vertical="center"/>
    </xf>
    <xf numFmtId="0" fontId="1" fillId="0" borderId="36" xfId="10" applyFont="1" applyBorder="1" applyAlignment="1">
      <alignment horizontal="center" vertical="center" wrapText="1"/>
    </xf>
    <xf numFmtId="9" fontId="1" fillId="0" borderId="15" xfId="2" applyNumberFormat="1" applyFont="1" applyBorder="1" applyAlignment="1">
      <alignment horizontal="center" vertical="center"/>
    </xf>
    <xf numFmtId="0" fontId="1" fillId="0" borderId="16" xfId="2" applyFont="1" applyBorder="1" applyAlignment="1">
      <alignment vertical="center"/>
    </xf>
    <xf numFmtId="14" fontId="1" fillId="0" borderId="14" xfId="2" applyNumberFormat="1" applyFont="1" applyBorder="1" applyAlignment="1">
      <alignment horizontal="center" vertical="center"/>
    </xf>
    <xf numFmtId="0" fontId="1" fillId="0" borderId="15" xfId="2" applyFont="1" applyBorder="1" applyAlignment="1">
      <alignment horizontal="center" vertical="center"/>
    </xf>
    <xf numFmtId="0" fontId="1" fillId="0" borderId="36" xfId="2" applyFont="1" applyBorder="1" applyAlignment="1">
      <alignment vertical="center" wrapText="1"/>
    </xf>
    <xf numFmtId="0" fontId="1" fillId="0" borderId="14" xfId="2" applyFont="1" applyBorder="1" applyAlignment="1">
      <alignment horizontal="center" vertical="center"/>
    </xf>
    <xf numFmtId="9" fontId="1" fillId="0" borderId="15" xfId="2" applyNumberFormat="1" applyFont="1" applyBorder="1" applyAlignment="1">
      <alignment horizontal="center" vertical="center" wrapText="1"/>
    </xf>
    <xf numFmtId="0" fontId="1" fillId="0" borderId="15" xfId="2" applyFont="1" applyBorder="1" applyAlignment="1">
      <alignment horizontal="center" vertical="center" wrapText="1"/>
    </xf>
    <xf numFmtId="0" fontId="1" fillId="0" borderId="16" xfId="2" applyFont="1" applyBorder="1" applyAlignment="1">
      <alignment horizontal="center" vertical="center"/>
    </xf>
    <xf numFmtId="0" fontId="25" fillId="0" borderId="10" xfId="0" applyFont="1" applyBorder="1" applyAlignment="1">
      <alignment vertical="center"/>
    </xf>
    <xf numFmtId="0" fontId="15" fillId="12" borderId="47" xfId="0" applyFont="1" applyFill="1" applyBorder="1" applyAlignment="1">
      <alignment horizontal="center"/>
    </xf>
    <xf numFmtId="0" fontId="15" fillId="12" borderId="51" xfId="0" applyFont="1" applyFill="1" applyBorder="1" applyAlignment="1">
      <alignment horizontal="center"/>
    </xf>
    <xf numFmtId="0" fontId="25" fillId="0" borderId="11" xfId="0" applyFont="1" applyBorder="1" applyAlignment="1">
      <alignment horizontal="left" vertical="center"/>
    </xf>
    <xf numFmtId="0" fontId="25" fillId="0" borderId="1" xfId="0" applyFont="1" applyBorder="1" applyAlignment="1">
      <alignment vertical="center"/>
    </xf>
    <xf numFmtId="0" fontId="15" fillId="12" borderId="40" xfId="0" applyFont="1" applyFill="1" applyBorder="1" applyAlignment="1">
      <alignment horizontal="center"/>
    </xf>
    <xf numFmtId="0" fontId="15" fillId="12" borderId="29" xfId="0" applyFont="1" applyFill="1" applyBorder="1" applyAlignment="1">
      <alignment horizontal="center"/>
    </xf>
    <xf numFmtId="0" fontId="25" fillId="0" borderId="13" xfId="0" applyFont="1" applyBorder="1" applyAlignment="1">
      <alignment horizontal="left" vertical="center"/>
    </xf>
    <xf numFmtId="0" fontId="15" fillId="12" borderId="46" xfId="0" applyFont="1" applyFill="1" applyBorder="1" applyAlignment="1">
      <alignment horizontal="center"/>
    </xf>
    <xf numFmtId="0" fontId="15" fillId="12" borderId="30" xfId="0" applyFont="1" applyFill="1" applyBorder="1" applyAlignment="1">
      <alignment horizontal="center"/>
    </xf>
    <xf numFmtId="0" fontId="4" fillId="0" borderId="17" xfId="0" applyFont="1" applyBorder="1" applyAlignment="1">
      <alignment vertical="center"/>
    </xf>
    <xf numFmtId="0" fontId="4" fillId="0" borderId="28" xfId="0" applyFont="1" applyBorder="1" applyAlignment="1">
      <alignment vertical="center"/>
    </xf>
    <xf numFmtId="0" fontId="4" fillId="0" borderId="18" xfId="0" applyFont="1" applyBorder="1" applyAlignment="1">
      <alignment vertical="center"/>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12" borderId="57" xfId="0" applyFont="1" applyFill="1" applyBorder="1" applyAlignment="1">
      <alignment horizontal="center" vertical="center"/>
    </xf>
    <xf numFmtId="0" fontId="4" fillId="12" borderId="56" xfId="0" applyFont="1" applyFill="1" applyBorder="1" applyAlignment="1">
      <alignment horizontal="center" vertical="center"/>
    </xf>
    <xf numFmtId="0" fontId="4" fillId="0" borderId="58" xfId="0" applyFont="1" applyBorder="1" applyAlignment="1">
      <alignment horizontal="center" vertical="center"/>
    </xf>
    <xf numFmtId="0" fontId="4" fillId="0" borderId="57" xfId="0" applyFont="1" applyBorder="1" applyAlignment="1">
      <alignment horizontal="center" vertical="center"/>
    </xf>
    <xf numFmtId="0" fontId="3" fillId="18" borderId="13" xfId="0" applyFont="1" applyFill="1" applyBorder="1" applyAlignment="1">
      <alignment horizontal="center" vertical="center" wrapText="1"/>
    </xf>
    <xf numFmtId="14" fontId="1" fillId="12" borderId="13" xfId="8" applyNumberFormat="1" applyFont="1" applyFill="1" applyBorder="1" applyAlignment="1">
      <alignment horizontal="justify" vertical="center" wrapText="1"/>
    </xf>
    <xf numFmtId="0" fontId="1" fillId="0" borderId="1" xfId="10" applyFont="1" applyBorder="1" applyAlignment="1">
      <alignment horizontal="justify" vertical="center" wrapText="1"/>
    </xf>
    <xf numFmtId="14" fontId="1" fillId="12" borderId="12" xfId="2" applyNumberFormat="1" applyFont="1" applyFill="1" applyBorder="1" applyAlignment="1">
      <alignment horizontal="center" vertical="center"/>
    </xf>
    <xf numFmtId="0" fontId="1" fillId="12" borderId="1" xfId="2" applyFont="1" applyFill="1" applyBorder="1" applyAlignment="1">
      <alignment horizontal="center" vertical="center"/>
    </xf>
    <xf numFmtId="0" fontId="1" fillId="12" borderId="13" xfId="2" applyFont="1" applyFill="1" applyBorder="1" applyAlignment="1">
      <alignment vertical="center" wrapText="1"/>
    </xf>
    <xf numFmtId="9" fontId="1" fillId="12" borderId="1" xfId="3" applyNumberFormat="1" applyFont="1" applyFill="1" applyBorder="1" applyAlignment="1">
      <alignment horizontal="center" vertical="center" wrapText="1"/>
    </xf>
    <xf numFmtId="15" fontId="1" fillId="12" borderId="13" xfId="10" applyNumberFormat="1" applyFont="1" applyFill="1" applyBorder="1" applyAlignment="1">
      <alignment horizontal="justify" vertical="center" wrapText="1"/>
    </xf>
    <xf numFmtId="15" fontId="1" fillId="12" borderId="13" xfId="10" applyNumberFormat="1" applyFont="1" applyFill="1" applyBorder="1" applyAlignment="1">
      <alignment horizontal="left" vertical="center" wrapText="1"/>
    </xf>
    <xf numFmtId="0" fontId="1" fillId="12" borderId="13" xfId="0" applyFont="1" applyFill="1" applyBorder="1" applyAlignment="1">
      <alignment vertical="center" wrapText="1"/>
    </xf>
    <xf numFmtId="0" fontId="1" fillId="12" borderId="13" xfId="0" applyFont="1" applyFill="1" applyBorder="1" applyAlignment="1">
      <alignment horizontal="left" vertical="center" wrapText="1"/>
    </xf>
    <xf numFmtId="14" fontId="1" fillId="12" borderId="13" xfId="8" applyNumberFormat="1" applyFont="1" applyFill="1" applyBorder="1" applyAlignment="1">
      <alignment horizontal="center" vertical="center" wrapText="1"/>
    </xf>
    <xf numFmtId="0" fontId="1" fillId="12" borderId="13" xfId="2" applyFont="1" applyFill="1" applyBorder="1" applyAlignment="1">
      <alignment wrapText="1"/>
    </xf>
    <xf numFmtId="0" fontId="1" fillId="0" borderId="12" xfId="10" applyFont="1" applyBorder="1" applyAlignment="1">
      <alignment horizontal="center" vertical="center"/>
    </xf>
    <xf numFmtId="0" fontId="1" fillId="12" borderId="31" xfId="3" applyFont="1" applyFill="1" applyBorder="1" applyAlignment="1">
      <alignment horizontal="justify" vertical="center" wrapText="1"/>
    </xf>
    <xf numFmtId="0" fontId="1" fillId="0" borderId="3" xfId="3" applyFont="1" applyBorder="1" applyAlignment="1">
      <alignment horizontal="justify" vertical="center" wrapText="1"/>
    </xf>
    <xf numFmtId="0" fontId="1" fillId="12" borderId="13" xfId="3" applyFont="1" applyFill="1" applyBorder="1" applyAlignment="1">
      <alignment horizontal="justify" vertical="center" wrapText="1"/>
    </xf>
    <xf numFmtId="0" fontId="1" fillId="12" borderId="1" xfId="0" applyFont="1" applyFill="1" applyBorder="1" applyAlignment="1">
      <alignment horizontal="center" vertical="center" wrapText="1"/>
    </xf>
    <xf numFmtId="14" fontId="1" fillId="0" borderId="12" xfId="0" applyNumberFormat="1" applyFont="1" applyBorder="1" applyAlignment="1">
      <alignment horizontal="center" vertical="center"/>
    </xf>
    <xf numFmtId="9" fontId="1" fillId="0" borderId="1" xfId="0" applyNumberFormat="1" applyFont="1" applyBorder="1" applyAlignment="1">
      <alignment horizontal="center" vertical="center"/>
    </xf>
    <xf numFmtId="9" fontId="1" fillId="12" borderId="1" xfId="0" applyNumberFormat="1" applyFont="1" applyFill="1" applyBorder="1" applyAlignment="1">
      <alignment horizontal="center" vertical="center"/>
    </xf>
    <xf numFmtId="0" fontId="3" fillId="0" borderId="12" xfId="0" applyFont="1" applyBorder="1" applyAlignment="1">
      <alignment horizontal="center" vertical="center" wrapText="1"/>
    </xf>
    <xf numFmtId="0" fontId="1" fillId="12" borderId="12" xfId="8" applyFont="1" applyFill="1" applyBorder="1" applyAlignment="1">
      <alignment horizontal="justify" vertical="center" wrapText="1"/>
    </xf>
    <xf numFmtId="15" fontId="1" fillId="12" borderId="1" xfId="8" applyNumberFormat="1" applyFont="1" applyFill="1" applyBorder="1" applyAlignment="1">
      <alignment horizontal="center" vertical="center" wrapText="1"/>
    </xf>
    <xf numFmtId="15" fontId="1" fillId="12" borderId="13" xfId="8" applyNumberFormat="1" applyFont="1" applyFill="1" applyBorder="1" applyAlignment="1">
      <alignment horizontal="center" vertical="center" wrapText="1"/>
    </xf>
    <xf numFmtId="15" fontId="1" fillId="12" borderId="13" xfId="10" applyNumberFormat="1" applyFont="1" applyFill="1" applyBorder="1" applyAlignment="1">
      <alignment horizontal="center" vertical="center" wrapText="1"/>
    </xf>
    <xf numFmtId="0" fontId="1" fillId="12" borderId="12" xfId="3" applyFont="1" applyFill="1" applyBorder="1" applyAlignment="1">
      <alignment horizontal="left" vertical="center" wrapText="1"/>
    </xf>
    <xf numFmtId="9" fontId="1" fillId="12" borderId="1" xfId="5" applyFont="1" applyFill="1" applyBorder="1" applyAlignment="1" applyProtection="1">
      <alignment horizontal="left" vertical="center" wrapText="1"/>
    </xf>
    <xf numFmtId="15" fontId="1" fillId="12" borderId="13" xfId="2" applyNumberFormat="1" applyFont="1" applyFill="1" applyBorder="1" applyAlignment="1">
      <alignment horizontal="left" vertical="center" wrapText="1"/>
    </xf>
    <xf numFmtId="0" fontId="1" fillId="0" borderId="1" xfId="0" applyFont="1" applyBorder="1" applyAlignment="1">
      <alignment horizontal="justify" vertical="center"/>
    </xf>
    <xf numFmtId="9" fontId="1" fillId="12" borderId="1" xfId="2" applyNumberFormat="1" applyFont="1" applyFill="1" applyBorder="1" applyAlignment="1">
      <alignment horizontal="center" vertical="center" wrapText="1"/>
    </xf>
    <xf numFmtId="0" fontId="3" fillId="0" borderId="12" xfId="8" applyFont="1" applyBorder="1" applyAlignment="1">
      <alignment horizontal="center" vertical="center" wrapText="1"/>
    </xf>
    <xf numFmtId="0" fontId="1" fillId="12" borderId="31" xfId="10" applyFont="1" applyFill="1" applyBorder="1" applyAlignment="1">
      <alignment horizontal="justify" vertical="center" wrapText="1"/>
    </xf>
    <xf numFmtId="0" fontId="1" fillId="12" borderId="13" xfId="10" applyFont="1" applyFill="1" applyBorder="1" applyAlignment="1">
      <alignment vertical="center" wrapText="1"/>
    </xf>
    <xf numFmtId="0" fontId="1" fillId="0" borderId="1" xfId="10" applyFont="1" applyBorder="1" applyAlignment="1">
      <alignment vertical="center" wrapText="1"/>
    </xf>
    <xf numFmtId="0" fontId="1" fillId="12" borderId="13" xfId="10" applyFont="1" applyFill="1" applyBorder="1" applyAlignment="1">
      <alignment horizontal="left" vertical="center" wrapText="1"/>
    </xf>
    <xf numFmtId="0" fontId="1" fillId="12" borderId="12" xfId="3" applyFont="1" applyFill="1" applyBorder="1" applyAlignment="1">
      <alignment vertical="center" wrapText="1"/>
    </xf>
    <xf numFmtId="0" fontId="1" fillId="0" borderId="15" xfId="0" applyFont="1" applyBorder="1" applyAlignment="1">
      <alignment horizontal="justify" vertical="center" wrapText="1"/>
    </xf>
    <xf numFmtId="14" fontId="1" fillId="12" borderId="14" xfId="2" applyNumberFormat="1" applyFont="1" applyFill="1" applyBorder="1" applyAlignment="1">
      <alignment horizontal="center" vertical="center"/>
    </xf>
    <xf numFmtId="0" fontId="1" fillId="12" borderId="15" xfId="2" applyFont="1" applyFill="1" applyBorder="1" applyAlignment="1">
      <alignment horizontal="center" vertical="center"/>
    </xf>
    <xf numFmtId="9" fontId="1" fillId="12" borderId="15" xfId="0" applyNumberFormat="1" applyFont="1" applyFill="1" applyBorder="1" applyAlignment="1">
      <alignment horizontal="center" vertical="center"/>
    </xf>
    <xf numFmtId="0" fontId="1" fillId="12" borderId="16" xfId="0" applyFont="1" applyFill="1" applyBorder="1" applyAlignment="1">
      <alignment vertical="center" wrapText="1"/>
    </xf>
    <xf numFmtId="0" fontId="25" fillId="0" borderId="3" xfId="0" applyFont="1" applyBorder="1" applyAlignment="1">
      <alignment horizontal="left" vertical="center"/>
    </xf>
    <xf numFmtId="0" fontId="1" fillId="12" borderId="12" xfId="7" applyFont="1" applyFill="1" applyBorder="1" applyAlignment="1" applyProtection="1">
      <alignment horizontal="left" vertical="center" wrapText="1"/>
    </xf>
    <xf numFmtId="0" fontId="15" fillId="12" borderId="13" xfId="7" applyFont="1" applyFill="1" applyBorder="1" applyAlignment="1" applyProtection="1">
      <alignment horizontal="left" vertical="center" wrapText="1"/>
    </xf>
    <xf numFmtId="0" fontId="27" fillId="0" borderId="1" xfId="7" applyFont="1" applyBorder="1" applyAlignment="1" applyProtection="1">
      <alignment horizontal="center" vertical="center" wrapText="1"/>
    </xf>
    <xf numFmtId="0" fontId="20" fillId="12" borderId="13" xfId="7" applyFont="1" applyFill="1" applyBorder="1" applyAlignment="1" applyProtection="1">
      <alignment horizontal="left" vertical="center" wrapText="1"/>
    </xf>
    <xf numFmtId="0" fontId="27" fillId="12" borderId="1" xfId="7" applyFont="1" applyFill="1" applyBorder="1" applyAlignment="1" applyProtection="1">
      <alignment horizontal="left" vertical="center" wrapText="1"/>
    </xf>
    <xf numFmtId="0" fontId="1" fillId="0" borderId="13" xfId="7" applyFont="1" applyFill="1" applyBorder="1" applyAlignment="1" applyProtection="1">
      <alignment horizontal="justify" vertical="center" wrapText="1"/>
    </xf>
    <xf numFmtId="0" fontId="20" fillId="0" borderId="3" xfId="0" applyFont="1" applyBorder="1" applyAlignment="1">
      <alignment horizontal="justify" vertical="center" wrapText="1"/>
    </xf>
    <xf numFmtId="0" fontId="20" fillId="12" borderId="13" xfId="0" applyFont="1" applyFill="1" applyBorder="1" applyAlignment="1">
      <alignment vertical="center" wrapText="1"/>
    </xf>
    <xf numFmtId="14" fontId="1" fillId="12" borderId="12" xfId="10" applyNumberFormat="1" applyFont="1" applyFill="1" applyBorder="1" applyAlignment="1">
      <alignment horizontal="center" vertical="center"/>
    </xf>
    <xf numFmtId="0" fontId="1" fillId="12" borderId="1" xfId="10" applyFont="1" applyFill="1" applyBorder="1" applyAlignment="1">
      <alignment horizontal="center" vertical="center"/>
    </xf>
    <xf numFmtId="0" fontId="1" fillId="0" borderId="13" xfId="10" applyFont="1" applyBorder="1" applyAlignment="1">
      <alignment horizontal="center" vertical="center"/>
    </xf>
    <xf numFmtId="14" fontId="1" fillId="12" borderId="3" xfId="0" applyNumberFormat="1" applyFont="1" applyFill="1" applyBorder="1" applyAlignment="1">
      <alignment horizontal="center" vertical="center" wrapText="1"/>
    </xf>
    <xf numFmtId="0" fontId="0" fillId="0" borderId="1" xfId="0" applyBorder="1" applyAlignment="1">
      <alignment horizontal="center" wrapText="1"/>
    </xf>
    <xf numFmtId="0" fontId="20" fillId="12" borderId="13" xfId="0" applyFont="1" applyFill="1" applyBorder="1" applyAlignment="1">
      <alignment horizontal="left" vertical="center" wrapText="1"/>
    </xf>
    <xf numFmtId="0" fontId="1" fillId="0" borderId="1" xfId="0" applyFont="1" applyBorder="1" applyAlignment="1">
      <alignment horizontal="justify" vertical="center" wrapText="1"/>
    </xf>
    <xf numFmtId="0" fontId="1" fillId="0" borderId="1" xfId="2" applyFont="1" applyBorder="1" applyAlignment="1">
      <alignment horizontal="justify" vertical="center" wrapText="1"/>
    </xf>
    <xf numFmtId="14" fontId="1" fillId="12" borderId="12" xfId="0" applyNumberFormat="1" applyFont="1" applyFill="1" applyBorder="1" applyAlignment="1">
      <alignment horizontal="center" vertical="center"/>
    </xf>
    <xf numFmtId="0" fontId="1" fillId="12" borderId="1" xfId="0" applyFont="1" applyFill="1" applyBorder="1" applyAlignment="1">
      <alignment horizontal="center" vertical="center"/>
    </xf>
    <xf numFmtId="0" fontId="1" fillId="0" borderId="12" xfId="0" applyFont="1" applyBorder="1" applyAlignment="1">
      <alignment horizontal="center" vertical="center"/>
    </xf>
    <xf numFmtId="0" fontId="28" fillId="12" borderId="1" xfId="7" applyFont="1" applyFill="1" applyBorder="1" applyAlignment="1" applyProtection="1">
      <alignment horizontal="left" vertical="center" wrapText="1"/>
    </xf>
    <xf numFmtId="0" fontId="1" fillId="12" borderId="12" xfId="0" applyFont="1" applyFill="1" applyBorder="1" applyAlignment="1">
      <alignment horizontal="left" vertical="center" wrapText="1"/>
    </xf>
    <xf numFmtId="0" fontId="0" fillId="0" borderId="3" xfId="0" applyBorder="1" applyAlignment="1">
      <alignment horizontal="justify" vertical="center" wrapText="1"/>
    </xf>
    <xf numFmtId="0" fontId="0" fillId="12" borderId="13" xfId="0" applyFill="1" applyBorder="1" applyAlignment="1">
      <alignment horizontal="left" vertical="center" wrapText="1"/>
    </xf>
    <xf numFmtId="9" fontId="1" fillId="12" borderId="15" xfId="0" applyNumberFormat="1" applyFont="1" applyFill="1" applyBorder="1" applyAlignment="1">
      <alignment horizontal="center" vertical="center" wrapText="1"/>
    </xf>
    <xf numFmtId="14" fontId="1" fillId="12" borderId="36" xfId="0" applyNumberFormat="1" applyFont="1" applyFill="1" applyBorder="1" applyAlignment="1">
      <alignment horizontal="center" vertical="center" wrapText="1"/>
    </xf>
    <xf numFmtId="0" fontId="20" fillId="0" borderId="36" xfId="0" applyFont="1" applyBorder="1" applyAlignment="1">
      <alignment horizontal="justify" vertical="center" wrapText="1"/>
    </xf>
    <xf numFmtId="0" fontId="1" fillId="0" borderId="15" xfId="10" applyFont="1" applyBorder="1" applyAlignment="1">
      <alignment horizontal="justify" vertical="center" wrapText="1"/>
    </xf>
    <xf numFmtId="0" fontId="0" fillId="0" borderId="15" xfId="0" applyBorder="1" applyAlignment="1">
      <alignment horizontal="center" wrapText="1"/>
    </xf>
    <xf numFmtId="14" fontId="1" fillId="12" borderId="14" xfId="10" applyNumberFormat="1" applyFont="1" applyFill="1" applyBorder="1" applyAlignment="1">
      <alignment horizontal="center" vertical="center"/>
    </xf>
    <xf numFmtId="0" fontId="1" fillId="12" borderId="15" xfId="10" applyFont="1" applyFill="1" applyBorder="1" applyAlignment="1">
      <alignment horizontal="center" vertical="center"/>
    </xf>
    <xf numFmtId="9" fontId="1" fillId="12" borderId="15" xfId="10" applyNumberFormat="1" applyFont="1" applyFill="1" applyBorder="1" applyAlignment="1">
      <alignment horizontal="center" vertical="center"/>
    </xf>
    <xf numFmtId="0" fontId="20" fillId="12" borderId="16" xfId="0" applyFont="1" applyFill="1" applyBorder="1" applyAlignment="1">
      <alignment horizontal="left" vertical="center" wrapText="1"/>
    </xf>
    <xf numFmtId="0" fontId="1" fillId="0" borderId="14" xfId="10" applyFont="1" applyBorder="1" applyAlignment="1">
      <alignment horizontal="center" vertical="center"/>
    </xf>
    <xf numFmtId="9" fontId="1" fillId="12" borderId="15" xfId="2" applyNumberFormat="1" applyFont="1" applyFill="1" applyBorder="1" applyAlignment="1">
      <alignment horizontal="center" vertical="center"/>
    </xf>
    <xf numFmtId="0" fontId="1" fillId="0" borderId="15" xfId="2" applyFont="1" applyBorder="1" applyAlignment="1">
      <alignment horizontal="justify" vertical="center" wrapText="1"/>
    </xf>
    <xf numFmtId="0" fontId="25" fillId="0" borderId="48" xfId="0" applyFont="1" applyBorder="1" applyAlignment="1">
      <alignment horizontal="left" vertical="center"/>
    </xf>
    <xf numFmtId="0" fontId="3" fillId="18" borderId="9" xfId="0" applyFont="1" applyFill="1" applyBorder="1" applyAlignment="1">
      <alignment horizontal="center" vertical="center" wrapText="1"/>
    </xf>
    <xf numFmtId="0" fontId="3" fillId="18" borderId="10" xfId="0" applyFont="1" applyFill="1" applyBorder="1" applyAlignment="1">
      <alignment horizontal="center" vertical="center" wrapText="1"/>
    </xf>
    <xf numFmtId="0" fontId="3" fillId="8" borderId="48" xfId="0" applyFont="1" applyFill="1" applyBorder="1" applyAlignment="1">
      <alignment horizontal="center" vertical="center" wrapText="1"/>
    </xf>
    <xf numFmtId="0" fontId="3" fillId="18" borderId="11" xfId="0" applyFont="1" applyFill="1" applyBorder="1" applyAlignment="1">
      <alignment horizontal="center" vertical="center" wrapText="1"/>
    </xf>
    <xf numFmtId="0" fontId="1" fillId="0" borderId="12" xfId="0" applyFont="1" applyBorder="1" applyAlignment="1">
      <alignment horizontal="center" vertical="center" wrapText="1"/>
    </xf>
    <xf numFmtId="9" fontId="1" fillId="0" borderId="1" xfId="10" applyNumberFormat="1" applyFont="1" applyBorder="1" applyAlignment="1">
      <alignment horizontal="center" vertical="center" wrapText="1"/>
    </xf>
    <xf numFmtId="9" fontId="1" fillId="0" borderId="3" xfId="10" applyNumberFormat="1" applyFont="1" applyBorder="1" applyAlignment="1">
      <alignment horizontal="center" vertical="center"/>
    </xf>
    <xf numFmtId="0" fontId="1" fillId="0" borderId="12" xfId="10" applyFont="1" applyBorder="1" applyAlignment="1">
      <alignment vertical="center" wrapText="1"/>
    </xf>
    <xf numFmtId="0" fontId="1" fillId="0" borderId="13" xfId="10" applyFont="1" applyBorder="1" applyAlignment="1">
      <alignment horizontal="justify" vertical="center" wrapText="1"/>
    </xf>
    <xf numFmtId="9" fontId="1" fillId="0" borderId="3" xfId="7" applyNumberFormat="1" applyFont="1" applyFill="1" applyBorder="1" applyAlignment="1" applyProtection="1">
      <alignment horizontal="center" vertical="center" wrapText="1"/>
    </xf>
    <xf numFmtId="0" fontId="1" fillId="12" borderId="12" xfId="7" applyFont="1" applyFill="1" applyBorder="1" applyAlignment="1" applyProtection="1">
      <alignment horizontal="center" vertical="center" wrapText="1"/>
    </xf>
    <xf numFmtId="9" fontId="1" fillId="12" borderId="3" xfId="7" applyNumberFormat="1" applyFont="1" applyFill="1" applyBorder="1" applyAlignment="1" applyProtection="1">
      <alignment horizontal="center" vertical="center" wrapText="1"/>
    </xf>
    <xf numFmtId="0" fontId="1" fillId="12" borderId="3" xfId="10" applyFont="1" applyFill="1" applyBorder="1" applyAlignment="1">
      <alignment horizontal="center" vertical="center"/>
    </xf>
    <xf numFmtId="0" fontId="0" fillId="0" borderId="13" xfId="0" applyBorder="1" applyAlignment="1">
      <alignment vertical="center" wrapText="1"/>
    </xf>
    <xf numFmtId="0" fontId="1" fillId="0" borderId="12" xfId="10" applyFont="1" applyBorder="1" applyAlignment="1">
      <alignment horizontal="center" vertical="center" wrapText="1"/>
    </xf>
    <xf numFmtId="0" fontId="1" fillId="12" borderId="13" xfId="10" applyFont="1" applyFill="1" applyBorder="1" applyAlignment="1">
      <alignment horizontal="center" vertical="center"/>
    </xf>
    <xf numFmtId="0" fontId="17" fillId="12" borderId="3" xfId="7" applyFill="1" applyBorder="1" applyAlignment="1" applyProtection="1">
      <alignment vertical="center" wrapText="1"/>
      <protection locked="0"/>
    </xf>
    <xf numFmtId="0" fontId="17" fillId="0" borderId="3" xfId="7" applyFill="1" applyBorder="1" applyAlignment="1" applyProtection="1">
      <alignment horizontal="left" vertical="center" wrapText="1"/>
      <protection locked="0"/>
    </xf>
    <xf numFmtId="0" fontId="13" fillId="12" borderId="12" xfId="10" applyFont="1" applyFill="1" applyBorder="1" applyAlignment="1">
      <alignment horizontal="justify" vertical="center" wrapText="1"/>
    </xf>
    <xf numFmtId="0" fontId="17" fillId="12" borderId="13" xfId="7" applyFill="1" applyBorder="1" applyAlignment="1" applyProtection="1">
      <alignment wrapText="1"/>
      <protection locked="0"/>
    </xf>
    <xf numFmtId="0" fontId="17" fillId="12" borderId="1" xfId="7" applyFill="1" applyBorder="1" applyAlignment="1" applyProtection="1">
      <alignment horizontal="left" vertical="center" wrapText="1"/>
      <protection locked="0"/>
    </xf>
    <xf numFmtId="9" fontId="17" fillId="12" borderId="1" xfId="7" applyNumberFormat="1" applyFill="1" applyBorder="1" applyAlignment="1" applyProtection="1">
      <alignment horizontal="left" vertical="center" wrapText="1"/>
      <protection locked="0"/>
    </xf>
    <xf numFmtId="0" fontId="1" fillId="8" borderId="3" xfId="7" applyFont="1" applyFill="1" applyBorder="1" applyAlignment="1" applyProtection="1">
      <alignment horizontal="left" vertical="center" wrapText="1"/>
      <protection locked="0"/>
    </xf>
    <xf numFmtId="0" fontId="30" fillId="12" borderId="5" xfId="3" applyFont="1" applyFill="1" applyBorder="1" applyAlignment="1">
      <alignment horizontal="justify" vertical="center" wrapText="1"/>
    </xf>
    <xf numFmtId="9" fontId="30" fillId="12" borderId="1" xfId="3" applyNumberFormat="1" applyFont="1" applyFill="1" applyBorder="1" applyAlignment="1">
      <alignment horizontal="center" vertical="center" wrapText="1"/>
    </xf>
    <xf numFmtId="14" fontId="13" fillId="12" borderId="1" xfId="8" applyNumberFormat="1" applyFont="1" applyFill="1" applyBorder="1" applyAlignment="1">
      <alignment horizontal="center" vertical="center" wrapText="1"/>
    </xf>
    <xf numFmtId="14" fontId="13" fillId="12" borderId="3" xfId="8" applyNumberFormat="1" applyFont="1" applyFill="1" applyBorder="1" applyAlignment="1">
      <alignment horizontal="center" vertical="center" wrapText="1"/>
    </xf>
    <xf numFmtId="9" fontId="31" fillId="12" borderId="1" xfId="5" applyFont="1" applyFill="1" applyBorder="1" applyAlignment="1" applyProtection="1">
      <alignment horizontal="center" vertical="center" wrapText="1"/>
    </xf>
    <xf numFmtId="0" fontId="31" fillId="12" borderId="1" xfId="0" applyFont="1" applyFill="1" applyBorder="1" applyAlignment="1">
      <alignment horizontal="center" vertical="center" wrapText="1"/>
    </xf>
    <xf numFmtId="0" fontId="31" fillId="12" borderId="5" xfId="0" applyFont="1" applyFill="1" applyBorder="1" applyAlignment="1">
      <alignment horizontal="justify" vertical="center" wrapText="1"/>
    </xf>
    <xf numFmtId="0" fontId="1" fillId="12" borderId="5" xfId="10" applyFont="1" applyFill="1" applyBorder="1" applyAlignment="1">
      <alignment horizontal="justify" vertical="center" wrapText="1"/>
    </xf>
    <xf numFmtId="9" fontId="31" fillId="12" borderId="1" xfId="4" applyFont="1" applyFill="1" applyBorder="1" applyAlignment="1" applyProtection="1">
      <alignment horizontal="center" vertical="center" wrapText="1"/>
    </xf>
    <xf numFmtId="0" fontId="1" fillId="12" borderId="38" xfId="3" applyFont="1" applyFill="1" applyBorder="1" applyAlignment="1">
      <alignment horizontal="justify" vertical="center" wrapText="1"/>
    </xf>
    <xf numFmtId="0" fontId="13" fillId="12" borderId="12" xfId="0" applyFont="1" applyFill="1" applyBorder="1" applyAlignment="1" applyProtection="1">
      <alignment horizontal="left" vertical="center" wrapText="1"/>
      <protection locked="0"/>
    </xf>
    <xf numFmtId="0" fontId="13" fillId="12" borderId="1" xfId="8" applyFont="1" applyFill="1" applyBorder="1" applyAlignment="1" applyProtection="1">
      <alignment horizontal="center" vertical="center" wrapText="1"/>
      <protection locked="0"/>
    </xf>
    <xf numFmtId="9" fontId="14" fillId="12" borderId="15" xfId="0" applyNumberFormat="1" applyFont="1" applyFill="1" applyBorder="1" applyAlignment="1">
      <alignment horizontal="center" vertical="center" wrapText="1"/>
    </xf>
    <xf numFmtId="9" fontId="13" fillId="12" borderId="15" xfId="0" applyNumberFormat="1" applyFont="1" applyFill="1" applyBorder="1" applyAlignment="1">
      <alignment horizontal="center" vertical="center" wrapText="1"/>
    </xf>
    <xf numFmtId="0" fontId="26" fillId="0" borderId="1" xfId="7" applyFont="1" applyFill="1" applyBorder="1" applyAlignment="1" applyProtection="1">
      <alignment horizontal="left" vertical="center" wrapText="1"/>
    </xf>
    <xf numFmtId="10" fontId="9" fillId="12" borderId="1" xfId="1" applyNumberFormat="1" applyFont="1" applyFill="1" applyBorder="1" applyAlignment="1" applyProtection="1">
      <alignment horizontal="center" vertical="center" wrapText="1"/>
      <protection locked="0"/>
    </xf>
    <xf numFmtId="0" fontId="9" fillId="12" borderId="1" xfId="7" applyFont="1" applyFill="1" applyBorder="1" applyAlignment="1" applyProtection="1">
      <alignment horizontal="left" vertical="center" wrapText="1"/>
      <protection locked="0"/>
    </xf>
    <xf numFmtId="9" fontId="9" fillId="12" borderId="1" xfId="7" applyNumberFormat="1" applyFont="1" applyFill="1" applyBorder="1" applyAlignment="1" applyProtection="1">
      <alignment horizontal="center" vertical="center" wrapText="1"/>
      <protection locked="0"/>
    </xf>
    <xf numFmtId="14" fontId="26" fillId="0" borderId="1" xfId="0" applyNumberFormat="1" applyFont="1" applyBorder="1" applyAlignment="1">
      <alignment horizontal="left" vertical="center" wrapText="1"/>
    </xf>
    <xf numFmtId="9" fontId="26" fillId="0" borderId="1" xfId="1" applyFont="1" applyFill="1" applyBorder="1" applyAlignment="1" applyProtection="1">
      <alignment horizontal="center" vertical="center" wrapText="1"/>
    </xf>
    <xf numFmtId="0" fontId="1" fillId="8" borderId="3" xfId="2" applyFont="1" applyFill="1" applyBorder="1" applyAlignment="1" applyProtection="1">
      <alignment vertical="center" wrapText="1"/>
      <protection locked="0"/>
    </xf>
    <xf numFmtId="0" fontId="13" fillId="12" borderId="13" xfId="7" applyFont="1" applyFill="1" applyBorder="1" applyAlignment="1" applyProtection="1">
      <alignment horizontal="justify" vertical="center" wrapText="1"/>
      <protection locked="0"/>
    </xf>
    <xf numFmtId="9" fontId="13" fillId="0" borderId="15" xfId="7" applyNumberFormat="1" applyFont="1" applyFill="1" applyBorder="1" applyAlignment="1">
      <alignment horizontal="center" vertical="center" wrapText="1"/>
    </xf>
    <xf numFmtId="0" fontId="1" fillId="12" borderId="1" xfId="10" applyFont="1" applyFill="1" applyBorder="1" applyAlignment="1">
      <alignment horizontal="justify" vertical="center" wrapText="1"/>
    </xf>
    <xf numFmtId="0" fontId="1" fillId="12" borderId="3" xfId="10" applyFont="1" applyFill="1" applyBorder="1" applyAlignment="1">
      <alignment horizontal="center" vertical="center" wrapText="1"/>
    </xf>
    <xf numFmtId="0" fontId="1" fillId="12" borderId="12" xfId="7" applyFont="1" applyFill="1" applyBorder="1" applyAlignment="1" applyProtection="1">
      <alignment vertical="center" wrapText="1"/>
    </xf>
    <xf numFmtId="0" fontId="1" fillId="12" borderId="1" xfId="2" applyFont="1" applyFill="1" applyBorder="1" applyAlignment="1">
      <alignment horizontal="center" wrapText="1"/>
    </xf>
    <xf numFmtId="0" fontId="1" fillId="12" borderId="1" xfId="2" applyFont="1" applyFill="1" applyBorder="1" applyAlignment="1">
      <alignment horizontal="center" vertical="center" wrapText="1"/>
    </xf>
    <xf numFmtId="0" fontId="1" fillId="12" borderId="13" xfId="2" applyFont="1" applyFill="1" applyBorder="1" applyAlignment="1">
      <alignment horizontal="center" vertical="center"/>
    </xf>
    <xf numFmtId="0" fontId="1" fillId="12" borderId="12" xfId="7" applyFont="1" applyFill="1" applyBorder="1" applyAlignment="1" applyProtection="1">
      <alignment vertical="center" wrapText="1"/>
      <protection locked="0"/>
    </xf>
    <xf numFmtId="0" fontId="1" fillId="12" borderId="1" xfId="2" applyFont="1" applyFill="1" applyBorder="1" applyAlignment="1" applyProtection="1">
      <alignment horizontal="center" wrapText="1"/>
      <protection locked="0"/>
    </xf>
    <xf numFmtId="0" fontId="1" fillId="12" borderId="1" xfId="2" applyFont="1" applyFill="1" applyBorder="1" applyAlignment="1" applyProtection="1">
      <alignment horizontal="center" vertical="center" wrapText="1"/>
      <protection locked="0"/>
    </xf>
    <xf numFmtId="0" fontId="1" fillId="12" borderId="13" xfId="2" applyFont="1" applyFill="1" applyBorder="1" applyAlignment="1" applyProtection="1">
      <alignment horizontal="center" vertical="center"/>
      <protection locked="0"/>
    </xf>
    <xf numFmtId="0" fontId="1" fillId="12" borderId="0" xfId="2" applyFont="1" applyFill="1" applyProtection="1">
      <protection locked="0"/>
    </xf>
    <xf numFmtId="0" fontId="1" fillId="12" borderId="3" xfId="0" applyFont="1" applyFill="1" applyBorder="1" applyAlignment="1">
      <alignment horizontal="justify" vertical="center" wrapText="1"/>
    </xf>
    <xf numFmtId="0" fontId="1" fillId="12" borderId="1" xfId="2" applyFont="1" applyFill="1" applyBorder="1" applyAlignment="1">
      <alignment vertical="center" wrapText="1"/>
    </xf>
    <xf numFmtId="0" fontId="1" fillId="12" borderId="1" xfId="2" applyFont="1" applyFill="1" applyBorder="1" applyAlignment="1" applyProtection="1">
      <alignment vertical="center" wrapText="1"/>
      <protection locked="0"/>
    </xf>
    <xf numFmtId="0" fontId="1" fillId="12" borderId="3" xfId="3" applyFont="1" applyFill="1" applyBorder="1" applyAlignment="1">
      <alignment horizontal="justify" vertical="center" wrapText="1"/>
    </xf>
    <xf numFmtId="0" fontId="1" fillId="12" borderId="1" xfId="2" applyFont="1" applyFill="1" applyBorder="1" applyAlignment="1">
      <alignment wrapText="1"/>
    </xf>
    <xf numFmtId="0" fontId="1" fillId="12" borderId="1" xfId="2" applyFont="1" applyFill="1" applyBorder="1" applyAlignment="1" applyProtection="1">
      <alignment wrapText="1"/>
      <protection locked="0"/>
    </xf>
    <xf numFmtId="0" fontId="1" fillId="12" borderId="12" xfId="10" applyFont="1" applyFill="1" applyBorder="1" applyAlignment="1">
      <alignment vertical="center"/>
    </xf>
    <xf numFmtId="0" fontId="1" fillId="12" borderId="12" xfId="10" applyFont="1" applyFill="1" applyBorder="1" applyAlignment="1" applyProtection="1">
      <alignment vertical="center"/>
      <protection locked="0"/>
    </xf>
    <xf numFmtId="0" fontId="1" fillId="12" borderId="13" xfId="2" applyFont="1" applyFill="1" applyBorder="1" applyAlignment="1">
      <alignment horizontal="center" vertical="center" wrapText="1"/>
    </xf>
    <xf numFmtId="0" fontId="1" fillId="12" borderId="13" xfId="2" applyFont="1" applyFill="1" applyBorder="1" applyAlignment="1" applyProtection="1">
      <alignment horizontal="center" vertical="center" wrapText="1"/>
      <protection locked="0"/>
    </xf>
    <xf numFmtId="0" fontId="1" fillId="12" borderId="3" xfId="0" applyFont="1" applyFill="1" applyBorder="1" applyAlignment="1">
      <alignment horizontal="center" vertical="center" wrapText="1"/>
    </xf>
    <xf numFmtId="0" fontId="1" fillId="12" borderId="13" xfId="0" applyFont="1" applyFill="1" applyBorder="1" applyAlignment="1">
      <alignment horizontal="center" vertical="center"/>
    </xf>
    <xf numFmtId="0" fontId="1" fillId="12" borderId="1" xfId="0" applyFont="1" applyFill="1" applyBorder="1" applyAlignment="1" applyProtection="1">
      <alignment horizontal="center" vertical="center" wrapText="1"/>
      <protection locked="0"/>
    </xf>
    <xf numFmtId="0" fontId="1" fillId="12" borderId="13" xfId="0" applyFont="1" applyFill="1" applyBorder="1" applyAlignment="1" applyProtection="1">
      <alignment horizontal="center" vertical="center"/>
      <protection locked="0"/>
    </xf>
    <xf numFmtId="0" fontId="1" fillId="12" borderId="0" xfId="0" applyFont="1" applyFill="1" applyProtection="1">
      <protection locked="0"/>
    </xf>
    <xf numFmtId="9" fontId="1" fillId="12" borderId="1" xfId="3" applyNumberFormat="1" applyFont="1" applyFill="1" applyBorder="1" applyAlignment="1">
      <alignment horizontal="center" vertical="center"/>
    </xf>
    <xf numFmtId="0" fontId="1" fillId="12" borderId="1" xfId="0" applyFont="1" applyFill="1" applyBorder="1" applyAlignment="1">
      <alignment horizontal="justify" vertical="center"/>
    </xf>
    <xf numFmtId="0" fontId="1" fillId="12" borderId="3" xfId="3" applyFont="1" applyFill="1" applyBorder="1" applyAlignment="1">
      <alignment horizontal="center" vertical="center" wrapText="1"/>
    </xf>
    <xf numFmtId="0" fontId="1" fillId="12" borderId="1" xfId="3" applyFont="1" applyFill="1" applyBorder="1" applyAlignment="1">
      <alignment vertical="center" wrapText="1"/>
    </xf>
    <xf numFmtId="0" fontId="1" fillId="12" borderId="13" xfId="3" applyFont="1" applyFill="1" applyBorder="1" applyAlignment="1">
      <alignment horizontal="center" vertical="center" wrapText="1"/>
    </xf>
    <xf numFmtId="0" fontId="1" fillId="12" borderId="1" xfId="3" applyFont="1" applyFill="1" applyBorder="1" applyAlignment="1" applyProtection="1">
      <alignment vertical="center" wrapText="1"/>
      <protection locked="0"/>
    </xf>
    <xf numFmtId="0" fontId="1" fillId="12" borderId="13" xfId="3" applyFont="1" applyFill="1" applyBorder="1" applyAlignment="1" applyProtection="1">
      <alignment horizontal="center" vertical="center" wrapText="1"/>
      <protection locked="0"/>
    </xf>
    <xf numFmtId="0" fontId="1" fillId="12" borderId="0" xfId="3" applyFont="1" applyFill="1" applyProtection="1">
      <protection locked="0"/>
    </xf>
    <xf numFmtId="0" fontId="1" fillId="12" borderId="1" xfId="10" applyFont="1" applyFill="1" applyBorder="1" applyAlignment="1">
      <alignment vertical="center" wrapText="1"/>
    </xf>
    <xf numFmtId="0" fontId="1" fillId="12" borderId="1" xfId="2" applyFont="1" applyFill="1" applyBorder="1" applyAlignment="1">
      <alignment vertical="center"/>
    </xf>
    <xf numFmtId="0" fontId="1" fillId="12" borderId="1" xfId="2" applyFont="1" applyFill="1" applyBorder="1" applyAlignment="1" applyProtection="1">
      <alignment vertical="center"/>
      <protection locked="0"/>
    </xf>
    <xf numFmtId="0" fontId="1" fillId="12" borderId="1" xfId="0" applyFont="1" applyFill="1" applyBorder="1" applyAlignment="1">
      <alignment vertical="center" wrapText="1"/>
    </xf>
    <xf numFmtId="0" fontId="1" fillId="12" borderId="1" xfId="0" applyFont="1" applyFill="1" applyBorder="1" applyAlignment="1" applyProtection="1">
      <alignment vertical="center" wrapText="1"/>
      <protection locked="0"/>
    </xf>
    <xf numFmtId="9" fontId="1" fillId="12" borderId="15" xfId="5" applyFont="1" applyFill="1" applyBorder="1" applyAlignment="1" applyProtection="1">
      <alignment horizontal="center" vertical="center" wrapText="1"/>
    </xf>
    <xf numFmtId="0" fontId="1" fillId="12" borderId="15" xfId="0" applyFont="1" applyFill="1" applyBorder="1" applyAlignment="1">
      <alignment horizontal="center" vertical="center" wrapText="1"/>
    </xf>
    <xf numFmtId="14" fontId="1" fillId="12" borderId="16" xfId="8" applyNumberFormat="1" applyFont="1" applyFill="1" applyBorder="1" applyAlignment="1">
      <alignment horizontal="center" vertical="center" wrapText="1"/>
    </xf>
    <xf numFmtId="14" fontId="1" fillId="12" borderId="14" xfId="0" applyNumberFormat="1" applyFont="1" applyFill="1" applyBorder="1" applyAlignment="1">
      <alignment horizontal="center" vertical="center"/>
    </xf>
    <xf numFmtId="0" fontId="1" fillId="12" borderId="15" xfId="0" applyFont="1" applyFill="1" applyBorder="1" applyAlignment="1">
      <alignment horizontal="center" vertical="center"/>
    </xf>
    <xf numFmtId="0" fontId="1" fillId="12" borderId="36" xfId="0" applyFont="1" applyFill="1" applyBorder="1" applyAlignment="1">
      <alignment horizontal="justify" vertical="center" wrapText="1"/>
    </xf>
    <xf numFmtId="0" fontId="1" fillId="12" borderId="14" xfId="7" applyFont="1" applyFill="1" applyBorder="1" applyAlignment="1" applyProtection="1">
      <alignment horizontal="center" vertical="center" wrapText="1"/>
    </xf>
    <xf numFmtId="0" fontId="1" fillId="12" borderId="15" xfId="7" applyFont="1" applyFill="1" applyBorder="1" applyAlignment="1" applyProtection="1">
      <alignment horizontal="center" vertical="center" wrapText="1"/>
    </xf>
    <xf numFmtId="9" fontId="1" fillId="12" borderId="15" xfId="7" applyNumberFormat="1" applyFont="1" applyFill="1" applyBorder="1" applyAlignment="1" applyProtection="1">
      <alignment horizontal="center" vertical="center" wrapText="1"/>
    </xf>
    <xf numFmtId="0" fontId="1" fillId="12" borderId="15" xfId="0" applyFont="1" applyFill="1" applyBorder="1" applyAlignment="1">
      <alignment horizontal="justify" vertical="center" wrapText="1"/>
    </xf>
    <xf numFmtId="0" fontId="1" fillId="12" borderId="36" xfId="0" applyFont="1" applyFill="1" applyBorder="1" applyAlignment="1">
      <alignment horizontal="center" vertical="center" wrapText="1"/>
    </xf>
    <xf numFmtId="0" fontId="1" fillId="12" borderId="15" xfId="0" applyFont="1" applyFill="1" applyBorder="1" applyAlignment="1">
      <alignment horizontal="left" vertical="center" wrapText="1"/>
    </xf>
    <xf numFmtId="14" fontId="1" fillId="12" borderId="16" xfId="8" applyNumberFormat="1" applyFont="1" applyFill="1" applyBorder="1" applyAlignment="1">
      <alignment horizontal="left" vertical="center" wrapText="1"/>
    </xf>
    <xf numFmtId="0" fontId="1" fillId="12" borderId="14" xfId="0" applyFont="1" applyFill="1" applyBorder="1" applyAlignment="1">
      <alignment horizontal="center" vertical="center" wrapText="1"/>
    </xf>
    <xf numFmtId="0" fontId="0" fillId="12" borderId="39" xfId="0" applyFill="1" applyBorder="1" applyAlignment="1">
      <alignment horizontal="center" vertical="center" wrapText="1"/>
    </xf>
    <xf numFmtId="0" fontId="1" fillId="12" borderId="16" xfId="0" applyFont="1" applyFill="1" applyBorder="1" applyAlignment="1">
      <alignment horizontal="center" vertical="center" wrapText="1"/>
    </xf>
    <xf numFmtId="9" fontId="31" fillId="12" borderId="15" xfId="5" applyFont="1" applyFill="1" applyBorder="1" applyAlignment="1" applyProtection="1">
      <alignment horizontal="center" vertical="center" wrapText="1"/>
    </xf>
    <xf numFmtId="0" fontId="31" fillId="12" borderId="15" xfId="0" applyFont="1" applyFill="1" applyBorder="1" applyAlignment="1">
      <alignment horizontal="center" vertical="center" wrapText="1"/>
    </xf>
    <xf numFmtId="14" fontId="13" fillId="12" borderId="36" xfId="8" applyNumberFormat="1" applyFont="1" applyFill="1" applyBorder="1" applyAlignment="1">
      <alignment horizontal="center" vertical="center" wrapText="1"/>
    </xf>
    <xf numFmtId="0" fontId="1" fillId="12" borderId="16" xfId="0" applyFont="1" applyFill="1" applyBorder="1" applyAlignment="1" applyProtection="1">
      <alignment vertical="center" wrapText="1"/>
      <protection locked="0"/>
    </xf>
    <xf numFmtId="0" fontId="1" fillId="12" borderId="14" xfId="0" applyFont="1" applyFill="1" applyBorder="1" applyAlignment="1" applyProtection="1">
      <alignment horizontal="center" vertical="center" wrapText="1"/>
      <protection locked="0"/>
    </xf>
    <xf numFmtId="0" fontId="1" fillId="12" borderId="15" xfId="7" applyFont="1" applyFill="1" applyBorder="1" applyAlignment="1" applyProtection="1">
      <alignment horizontal="center" vertical="center" wrapText="1"/>
      <protection locked="0"/>
    </xf>
    <xf numFmtId="9" fontId="1" fillId="12" borderId="15" xfId="0" applyNumberFormat="1" applyFont="1" applyFill="1" applyBorder="1" applyAlignment="1" applyProtection="1">
      <alignment horizontal="center" vertical="center" wrapText="1"/>
      <protection locked="0"/>
    </xf>
    <xf numFmtId="0" fontId="1" fillId="12" borderId="15" xfId="0" applyFont="1" applyFill="1" applyBorder="1" applyAlignment="1" applyProtection="1">
      <alignment horizontal="center" vertical="center" wrapText="1"/>
      <protection locked="0"/>
    </xf>
    <xf numFmtId="0" fontId="1" fillId="12" borderId="16" xfId="0" applyFont="1" applyFill="1" applyBorder="1" applyAlignment="1" applyProtection="1">
      <alignment horizontal="center" vertical="center" wrapText="1"/>
      <protection locked="0"/>
    </xf>
    <xf numFmtId="0" fontId="26" fillId="12" borderId="0" xfId="2" applyFont="1" applyFill="1" applyProtection="1">
      <protection locked="0"/>
    </xf>
    <xf numFmtId="0" fontId="26" fillId="12" borderId="0" xfId="2" applyFont="1" applyFill="1" applyAlignment="1" applyProtection="1">
      <alignment horizontal="center"/>
      <protection locked="0"/>
    </xf>
    <xf numFmtId="0" fontId="26" fillId="12" borderId="0" xfId="2" applyFont="1" applyFill="1" applyAlignment="1" applyProtection="1">
      <alignment horizontal="center" vertical="center"/>
      <protection locked="0"/>
    </xf>
    <xf numFmtId="0" fontId="1" fillId="12" borderId="1" xfId="7" applyFont="1" applyFill="1" applyBorder="1" applyAlignment="1" applyProtection="1">
      <alignment horizontal="justify" vertical="center" wrapText="1"/>
    </xf>
    <xf numFmtId="0" fontId="0" fillId="12" borderId="1" xfId="0" applyFill="1" applyBorder="1" applyAlignment="1">
      <alignment vertical="center" wrapText="1"/>
    </xf>
    <xf numFmtId="0" fontId="1" fillId="12" borderId="0" xfId="10" applyFont="1" applyFill="1" applyProtection="1">
      <protection locked="0"/>
    </xf>
    <xf numFmtId="0" fontId="26" fillId="12" borderId="1" xfId="7" applyFont="1" applyFill="1" applyBorder="1" applyAlignment="1" applyProtection="1">
      <alignment horizontal="left" vertical="center" wrapText="1"/>
    </xf>
    <xf numFmtId="9" fontId="26" fillId="12" borderId="1" xfId="7" applyNumberFormat="1" applyFont="1" applyFill="1" applyBorder="1" applyAlignment="1" applyProtection="1">
      <alignment horizontal="center" vertical="center" wrapText="1"/>
    </xf>
    <xf numFmtId="0" fontId="17" fillId="12" borderId="1" xfId="7" applyFill="1" applyBorder="1" applyAlignment="1" applyProtection="1">
      <alignment horizontal="left" vertical="center" wrapText="1"/>
    </xf>
    <xf numFmtId="0" fontId="20" fillId="12" borderId="13" xfId="7" applyFont="1" applyFill="1" applyBorder="1" applyAlignment="1" applyProtection="1">
      <alignment horizontal="left" vertical="center" wrapText="1"/>
      <protection locked="0"/>
    </xf>
    <xf numFmtId="0" fontId="1" fillId="12" borderId="1" xfId="7" applyFont="1" applyFill="1" applyBorder="1" applyAlignment="1" applyProtection="1">
      <alignment horizontal="justify" vertical="center" wrapText="1"/>
      <protection locked="0"/>
    </xf>
    <xf numFmtId="0" fontId="0" fillId="12" borderId="0" xfId="0" applyFill="1" applyAlignment="1">
      <alignment horizontal="center" vertical="center" wrapText="1"/>
    </xf>
    <xf numFmtId="0" fontId="1" fillId="12" borderId="13" xfId="7" applyFont="1" applyFill="1" applyBorder="1" applyAlignment="1" applyProtection="1">
      <alignment horizontal="justify" vertical="center" wrapText="1"/>
      <protection locked="0"/>
    </xf>
    <xf numFmtId="0" fontId="0" fillId="12" borderId="0" xfId="0" applyFill="1" applyAlignment="1">
      <alignment horizontal="justify" vertical="center" wrapText="1"/>
    </xf>
    <xf numFmtId="0" fontId="1" fillId="12" borderId="13" xfId="3" applyFont="1" applyFill="1" applyBorder="1" applyAlignment="1">
      <alignment vertical="center" wrapText="1"/>
    </xf>
    <xf numFmtId="0" fontId="1" fillId="12" borderId="12" xfId="10" applyFont="1" applyFill="1" applyBorder="1" applyAlignment="1" applyProtection="1">
      <alignment horizontal="center" vertical="center"/>
      <protection locked="0"/>
    </xf>
    <xf numFmtId="9" fontId="13" fillId="12" borderId="1" xfId="0" applyNumberFormat="1" applyFont="1" applyFill="1" applyBorder="1" applyAlignment="1">
      <alignment horizontal="center" vertical="center" wrapText="1"/>
    </xf>
    <xf numFmtId="0" fontId="1" fillId="12" borderId="1" xfId="0" applyFont="1" applyFill="1" applyBorder="1" applyAlignment="1" applyProtection="1">
      <alignment horizontal="justify" vertical="center" wrapText="1"/>
      <protection locked="0"/>
    </xf>
    <xf numFmtId="0" fontId="1" fillId="12" borderId="1" xfId="2" applyFont="1" applyFill="1" applyBorder="1" applyAlignment="1" applyProtection="1">
      <alignment horizontal="justify" vertical="center" wrapText="1"/>
      <protection locked="0"/>
    </xf>
    <xf numFmtId="0" fontId="13" fillId="12" borderId="12" xfId="0" applyFont="1" applyFill="1" applyBorder="1" applyAlignment="1">
      <alignment horizontal="justify" vertical="center" wrapText="1"/>
    </xf>
    <xf numFmtId="9" fontId="13" fillId="12" borderId="1" xfId="5" applyFont="1" applyFill="1" applyBorder="1" applyAlignment="1" applyProtection="1">
      <alignment horizontal="center" vertical="center" wrapText="1"/>
    </xf>
    <xf numFmtId="0" fontId="13" fillId="12" borderId="1" xfId="0" applyFont="1" applyFill="1" applyBorder="1" applyAlignment="1">
      <alignment horizontal="center" vertical="center" wrapText="1"/>
    </xf>
    <xf numFmtId="0" fontId="1" fillId="12" borderId="12" xfId="0" applyFont="1" applyFill="1" applyBorder="1" applyAlignment="1" applyProtection="1">
      <alignment horizontal="center" vertical="center"/>
      <protection locked="0"/>
    </xf>
    <xf numFmtId="0" fontId="32" fillId="12" borderId="30" xfId="0" applyFont="1" applyFill="1" applyBorder="1" applyAlignment="1">
      <alignment vertical="center" wrapText="1"/>
    </xf>
    <xf numFmtId="0" fontId="9" fillId="12" borderId="30" xfId="0" applyFont="1" applyFill="1" applyBorder="1" applyAlignment="1">
      <alignment horizontal="center" vertical="center"/>
    </xf>
    <xf numFmtId="0" fontId="9" fillId="12" borderId="30" xfId="0" applyFont="1" applyFill="1" applyBorder="1" applyAlignment="1">
      <alignment vertical="center" wrapText="1"/>
    </xf>
    <xf numFmtId="0" fontId="9" fillId="12" borderId="1" xfId="7" applyFont="1" applyFill="1" applyBorder="1" applyAlignment="1" applyProtection="1">
      <alignment horizontal="justify" vertical="center" wrapText="1"/>
    </xf>
    <xf numFmtId="9" fontId="1" fillId="12" borderId="1" xfId="8" applyNumberFormat="1" applyFont="1" applyFill="1" applyBorder="1" applyAlignment="1">
      <alignment horizontal="center" vertical="center" wrapText="1"/>
    </xf>
    <xf numFmtId="0" fontId="1" fillId="12" borderId="14" xfId="10" applyFont="1" applyFill="1" applyBorder="1" applyAlignment="1" applyProtection="1">
      <alignment horizontal="center" vertical="center"/>
      <protection locked="0"/>
    </xf>
    <xf numFmtId="0" fontId="1" fillId="12" borderId="15" xfId="0" applyFont="1" applyFill="1" applyBorder="1" applyAlignment="1" applyProtection="1">
      <alignment horizontal="justify" vertical="center" wrapText="1"/>
      <protection locked="0"/>
    </xf>
    <xf numFmtId="0" fontId="1" fillId="12" borderId="15" xfId="2" applyFont="1" applyFill="1" applyBorder="1" applyAlignment="1" applyProtection="1">
      <alignment horizontal="justify" vertical="center" wrapText="1"/>
      <protection locked="0"/>
    </xf>
    <xf numFmtId="0" fontId="1" fillId="12" borderId="16" xfId="2" applyFont="1" applyFill="1" applyBorder="1" applyAlignment="1" applyProtection="1">
      <alignment horizontal="center" vertical="center"/>
      <protection locked="0"/>
    </xf>
    <xf numFmtId="0" fontId="26" fillId="12" borderId="0" xfId="10" applyFont="1" applyFill="1" applyProtection="1">
      <protection locked="0"/>
    </xf>
    <xf numFmtId="0" fontId="14" fillId="0" borderId="17" xfId="0" applyFont="1" applyBorder="1" applyAlignment="1">
      <alignment horizontal="center" vertical="center" wrapText="1"/>
    </xf>
    <xf numFmtId="0" fontId="14" fillId="12" borderId="1" xfId="0" applyFont="1" applyFill="1" applyBorder="1" applyAlignment="1">
      <alignment horizontal="center" vertical="center" wrapText="1"/>
    </xf>
    <xf numFmtId="0" fontId="14" fillId="12" borderId="12" xfId="0" applyFont="1" applyFill="1" applyBorder="1" applyAlignment="1">
      <alignment horizontal="center" vertical="center" wrapText="1"/>
    </xf>
    <xf numFmtId="0" fontId="14" fillId="12" borderId="13" xfId="0" applyFont="1" applyFill="1" applyBorder="1" applyAlignment="1">
      <alignment horizontal="center" vertical="center" wrapText="1"/>
    </xf>
    <xf numFmtId="0" fontId="14" fillId="12" borderId="3" xfId="0" applyFont="1" applyFill="1" applyBorder="1" applyAlignment="1">
      <alignment horizontal="center" vertical="center" wrapText="1"/>
    </xf>
    <xf numFmtId="0" fontId="14" fillId="12" borderId="12" xfId="0" applyFont="1" applyFill="1" applyBorder="1" applyAlignment="1" applyProtection="1">
      <alignment horizontal="center" vertical="center" wrapText="1"/>
      <protection locked="0"/>
    </xf>
    <xf numFmtId="0" fontId="14" fillId="12" borderId="1" xfId="0" applyFont="1" applyFill="1" applyBorder="1" applyAlignment="1" applyProtection="1">
      <alignment horizontal="center" vertical="center" wrapText="1"/>
      <protection locked="0"/>
    </xf>
    <xf numFmtId="0" fontId="14" fillId="12" borderId="13" xfId="0" applyFont="1" applyFill="1" applyBorder="1" applyAlignment="1" applyProtection="1">
      <alignment horizontal="center" vertical="center" wrapText="1"/>
      <protection locked="0"/>
    </xf>
    <xf numFmtId="0" fontId="14" fillId="12" borderId="3" xfId="0" applyFont="1" applyFill="1" applyBorder="1" applyAlignment="1" applyProtection="1">
      <alignment horizontal="center" vertical="center" wrapText="1"/>
      <protection locked="0"/>
    </xf>
    <xf numFmtId="0" fontId="13" fillId="0" borderId="5" xfId="7" applyFont="1" applyFill="1" applyBorder="1" applyAlignment="1" applyProtection="1">
      <alignment horizontal="justify" vertical="center" wrapText="1"/>
    </xf>
    <xf numFmtId="0" fontId="14" fillId="12" borderId="5" xfId="0" applyFont="1" applyFill="1" applyBorder="1" applyAlignment="1">
      <alignment horizontal="center" vertical="center" wrapText="1"/>
    </xf>
    <xf numFmtId="0" fontId="1" fillId="0" borderId="3" xfId="0" applyFont="1" applyBorder="1" applyAlignment="1">
      <alignment horizontal="center" vertical="center" wrapText="1"/>
    </xf>
    <xf numFmtId="14" fontId="33" fillId="12" borderId="4" xfId="3" applyNumberFormat="1" applyFont="1" applyFill="1" applyBorder="1" applyAlignment="1">
      <alignment horizontal="center" vertical="center" wrapText="1"/>
    </xf>
    <xf numFmtId="14" fontId="33" fillId="12" borderId="4" xfId="0" applyNumberFormat="1" applyFont="1" applyFill="1" applyBorder="1" applyAlignment="1">
      <alignment horizontal="center" vertical="center" wrapText="1"/>
    </xf>
    <xf numFmtId="14" fontId="33" fillId="12" borderId="4" xfId="10" applyNumberFormat="1" applyFont="1" applyFill="1" applyBorder="1" applyAlignment="1">
      <alignment horizontal="center" vertical="center" wrapText="1"/>
    </xf>
    <xf numFmtId="14" fontId="13" fillId="0" borderId="3" xfId="3" applyNumberFormat="1" applyFont="1" applyBorder="1" applyAlignment="1">
      <alignment horizontal="center" vertical="center" wrapText="1"/>
    </xf>
    <xf numFmtId="14" fontId="33" fillId="12" borderId="4" xfId="8" applyNumberFormat="1" applyFont="1" applyFill="1" applyBorder="1" applyAlignment="1">
      <alignment horizontal="center" vertical="center" wrapText="1"/>
    </xf>
    <xf numFmtId="164" fontId="33" fillId="12" borderId="4" xfId="8" applyNumberFormat="1" applyFont="1" applyFill="1" applyBorder="1" applyAlignment="1">
      <alignment horizontal="center" vertical="center" wrapText="1"/>
    </xf>
    <xf numFmtId="14" fontId="33" fillId="12" borderId="56" xfId="0" applyNumberFormat="1" applyFont="1" applyFill="1" applyBorder="1" applyAlignment="1">
      <alignment horizontal="center" vertical="center" wrapText="1"/>
    </xf>
    <xf numFmtId="0" fontId="13"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3" fillId="12" borderId="1" xfId="0" applyFont="1" applyFill="1" applyBorder="1" applyAlignment="1" applyProtection="1">
      <alignment vertical="center" wrapText="1"/>
      <protection locked="0"/>
    </xf>
    <xf numFmtId="0" fontId="13" fillId="12" borderId="1" xfId="0" applyFont="1" applyFill="1" applyBorder="1" applyAlignment="1" applyProtection="1">
      <alignment horizontal="center" vertical="center" wrapText="1"/>
      <protection locked="0"/>
    </xf>
    <xf numFmtId="0" fontId="13" fillId="12" borderId="1" xfId="0" applyFont="1" applyFill="1" applyBorder="1" applyAlignment="1" applyProtection="1">
      <alignment vertical="center"/>
      <protection locked="0"/>
    </xf>
    <xf numFmtId="14" fontId="13" fillId="12" borderId="1" xfId="0" applyNumberFormat="1" applyFont="1" applyFill="1" applyBorder="1" applyAlignment="1">
      <alignment horizontal="center" vertical="center" wrapText="1"/>
    </xf>
    <xf numFmtId="49" fontId="13" fillId="12" borderId="13" xfId="0" applyNumberFormat="1" applyFont="1" applyFill="1" applyBorder="1" applyAlignment="1">
      <alignment horizontal="center" vertical="center"/>
    </xf>
    <xf numFmtId="0" fontId="13" fillId="12" borderId="1" xfId="0" applyFont="1" applyFill="1" applyBorder="1" applyAlignment="1">
      <alignment vertical="center" wrapText="1"/>
    </xf>
    <xf numFmtId="0" fontId="13" fillId="12" borderId="13" xfId="0" applyFont="1" applyFill="1" applyBorder="1" applyAlignment="1">
      <alignment horizontal="center" vertical="center" wrapText="1"/>
    </xf>
    <xf numFmtId="0" fontId="13" fillId="12" borderId="1" xfId="3" applyFont="1" applyFill="1" applyBorder="1" applyAlignment="1">
      <alignment horizontal="center" vertical="center" wrapText="1"/>
    </xf>
    <xf numFmtId="14" fontId="13" fillId="12" borderId="1" xfId="3"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wrapText="1"/>
    </xf>
    <xf numFmtId="14" fontId="13" fillId="12" borderId="13" xfId="0" applyNumberFormat="1" applyFont="1" applyFill="1" applyBorder="1" applyAlignment="1">
      <alignment horizontal="center" vertical="center"/>
    </xf>
    <xf numFmtId="0" fontId="1" fillId="12" borderId="1" xfId="6" applyFont="1" applyFill="1" applyBorder="1" applyAlignment="1">
      <alignment horizontal="center" vertical="center" wrapText="1"/>
    </xf>
    <xf numFmtId="14" fontId="1" fillId="12" borderId="3" xfId="3" applyNumberFormat="1" applyFont="1" applyFill="1" applyBorder="1" applyAlignment="1">
      <alignment horizontal="center" vertical="center" wrapText="1"/>
    </xf>
    <xf numFmtId="0" fontId="1" fillId="12" borderId="1" xfId="3" applyFont="1" applyFill="1" applyBorder="1" applyAlignment="1">
      <alignment horizontal="justify" vertical="center" wrapText="1"/>
    </xf>
    <xf numFmtId="0" fontId="1" fillId="12" borderId="1" xfId="3" applyFont="1" applyFill="1" applyBorder="1" applyAlignment="1">
      <alignment horizontal="left" vertical="center" wrapText="1"/>
    </xf>
    <xf numFmtId="0" fontId="13" fillId="12" borderId="1" xfId="3" applyFont="1" applyFill="1" applyBorder="1" applyAlignment="1">
      <alignment horizontal="left" vertical="center" wrapText="1"/>
    </xf>
    <xf numFmtId="0" fontId="13" fillId="12" borderId="1" xfId="3" applyFont="1" applyFill="1" applyBorder="1" applyAlignment="1">
      <alignment vertical="center" wrapText="1"/>
    </xf>
    <xf numFmtId="0" fontId="1" fillId="12" borderId="15" xfId="3" applyFont="1" applyFill="1" applyBorder="1" applyAlignment="1">
      <alignment horizontal="center" vertical="center" wrapText="1"/>
    </xf>
    <xf numFmtId="14" fontId="1" fillId="12" borderId="36" xfId="3" applyNumberFormat="1" applyFont="1" applyFill="1" applyBorder="1" applyAlignment="1">
      <alignment horizontal="center" vertical="center" wrapText="1"/>
    </xf>
    <xf numFmtId="14" fontId="13" fillId="12" borderId="13" xfId="3" applyNumberFormat="1" applyFont="1" applyFill="1" applyBorder="1" applyAlignment="1">
      <alignment horizontal="center" vertical="center" wrapText="1"/>
    </xf>
    <xf numFmtId="164" fontId="1" fillId="12" borderId="13" xfId="8" applyNumberFormat="1" applyFont="1" applyFill="1" applyBorder="1" applyAlignment="1">
      <alignment horizontal="center" vertical="center" wrapText="1"/>
    </xf>
    <xf numFmtId="0" fontId="13" fillId="12" borderId="1" xfId="10" applyFont="1" applyFill="1" applyBorder="1" applyAlignment="1">
      <alignment horizontal="center" vertical="center" wrapText="1"/>
    </xf>
    <xf numFmtId="14" fontId="13" fillId="12" borderId="3" xfId="3" applyNumberFormat="1" applyFont="1" applyFill="1" applyBorder="1" applyAlignment="1">
      <alignment horizontal="center" vertical="center" wrapText="1"/>
    </xf>
    <xf numFmtId="14" fontId="13" fillId="12" borderId="13" xfId="10" applyNumberFormat="1" applyFont="1" applyFill="1" applyBorder="1" applyAlignment="1">
      <alignment horizontal="center" vertical="center" wrapText="1"/>
    </xf>
    <xf numFmtId="0" fontId="13" fillId="12" borderId="1" xfId="6" applyFont="1" applyFill="1" applyBorder="1" applyAlignment="1">
      <alignment horizontal="center" vertical="center" wrapText="1"/>
    </xf>
    <xf numFmtId="0" fontId="13" fillId="12" borderId="1" xfId="8" applyFont="1" applyFill="1" applyBorder="1" applyAlignment="1">
      <alignment horizontal="center" vertical="center" wrapText="1"/>
    </xf>
    <xf numFmtId="15" fontId="13" fillId="12" borderId="1" xfId="8" applyNumberFormat="1" applyFont="1" applyFill="1" applyBorder="1" applyAlignment="1">
      <alignment horizontal="center" vertical="center" wrapText="1"/>
    </xf>
    <xf numFmtId="14" fontId="13" fillId="12" borderId="13" xfId="8" applyNumberFormat="1" applyFont="1" applyFill="1" applyBorder="1" applyAlignment="1">
      <alignment horizontal="center" vertical="center" wrapText="1"/>
    </xf>
    <xf numFmtId="164" fontId="13" fillId="12" borderId="13" xfId="8" applyNumberFormat="1" applyFont="1" applyFill="1" applyBorder="1" applyAlignment="1">
      <alignment horizontal="center" vertical="center" wrapText="1"/>
    </xf>
    <xf numFmtId="0" fontId="13" fillId="12" borderId="1" xfId="0" applyFont="1" applyFill="1" applyBorder="1" applyAlignment="1">
      <alignment horizontal="justify" vertical="center" wrapText="1"/>
    </xf>
    <xf numFmtId="164" fontId="13" fillId="12" borderId="1" xfId="8" applyNumberFormat="1" applyFont="1" applyFill="1" applyBorder="1" applyAlignment="1">
      <alignment horizontal="center" vertical="center" wrapText="1"/>
    </xf>
    <xf numFmtId="0" fontId="13" fillId="12" borderId="15" xfId="0" applyFont="1" applyFill="1" applyBorder="1" applyAlignment="1">
      <alignment horizontal="center" vertical="center" wrapText="1"/>
    </xf>
    <xf numFmtId="0" fontId="13" fillId="12" borderId="15" xfId="3" applyFont="1" applyFill="1" applyBorder="1" applyAlignment="1">
      <alignment horizontal="center" vertical="center" wrapText="1"/>
    </xf>
    <xf numFmtId="15" fontId="13" fillId="12" borderId="15" xfId="0" applyNumberFormat="1" applyFont="1" applyFill="1" applyBorder="1" applyAlignment="1">
      <alignment horizontal="center" vertical="center" wrapText="1"/>
    </xf>
    <xf numFmtId="14" fontId="13" fillId="12" borderId="36" xfId="3" applyNumberFormat="1" applyFont="1" applyFill="1" applyBorder="1" applyAlignment="1">
      <alignment horizontal="center" vertical="center" wrapText="1"/>
    </xf>
    <xf numFmtId="14" fontId="13" fillId="12" borderId="16" xfId="0" applyNumberFormat="1" applyFont="1" applyFill="1" applyBorder="1" applyAlignment="1">
      <alignment horizontal="center" vertical="center" wrapText="1"/>
    </xf>
    <xf numFmtId="14" fontId="1" fillId="0" borderId="1" xfId="6" applyNumberFormat="1" applyFont="1" applyBorder="1" applyAlignment="1">
      <alignment horizontal="center" vertical="center" wrapText="1"/>
    </xf>
    <xf numFmtId="0" fontId="0" fillId="0" borderId="0" xfId="0" applyAlignment="1">
      <alignment horizontal="center"/>
    </xf>
    <xf numFmtId="0" fontId="0" fillId="12" borderId="0" xfId="0" applyFill="1"/>
    <xf numFmtId="14" fontId="2" fillId="12" borderId="0" xfId="0" applyNumberFormat="1" applyFont="1" applyFill="1" applyAlignment="1">
      <alignment vertical="center"/>
    </xf>
    <xf numFmtId="0" fontId="0" fillId="12" borderId="0" xfId="0" applyFill="1" applyAlignment="1">
      <alignment wrapText="1"/>
    </xf>
    <xf numFmtId="0" fontId="2" fillId="12" borderId="0" xfId="0" applyFont="1" applyFill="1"/>
    <xf numFmtId="0" fontId="0" fillId="12" borderId="0" xfId="0" applyFill="1" applyBorder="1"/>
    <xf numFmtId="0" fontId="34" fillId="25" borderId="65" xfId="0" applyFont="1" applyFill="1" applyBorder="1" applyAlignment="1">
      <alignment horizontal="center" vertical="center"/>
    </xf>
    <xf numFmtId="0" fontId="37" fillId="12" borderId="0" xfId="0" applyFont="1" applyFill="1"/>
    <xf numFmtId="0" fontId="1" fillId="0" borderId="5" xfId="7" applyFont="1" applyFill="1" applyBorder="1" applyAlignment="1" applyProtection="1">
      <alignment horizontal="justify" vertical="center" wrapText="1"/>
    </xf>
    <xf numFmtId="0" fontId="1" fillId="12" borderId="5" xfId="7" applyFont="1" applyFill="1" applyBorder="1" applyAlignment="1" applyProtection="1">
      <alignment horizontal="justify" vertical="center" wrapText="1"/>
    </xf>
    <xf numFmtId="0" fontId="1" fillId="0" borderId="5" xfId="3" applyFont="1" applyBorder="1" applyAlignment="1">
      <alignment horizontal="justify" vertical="center" wrapText="1"/>
    </xf>
    <xf numFmtId="0" fontId="1" fillId="12" borderId="5" xfId="3" applyFont="1" applyFill="1" applyBorder="1" applyAlignment="1">
      <alignment horizontal="justify" vertical="center" wrapText="1"/>
    </xf>
    <xf numFmtId="0" fontId="1" fillId="0" borderId="5" xfId="0" applyFont="1" applyBorder="1" applyAlignment="1">
      <alignment horizontal="justify" vertical="center" wrapText="1"/>
    </xf>
    <xf numFmtId="0" fontId="13" fillId="12" borderId="1" xfId="6" applyFont="1" applyFill="1" applyBorder="1" applyAlignment="1">
      <alignment horizontal="justify" vertical="center" wrapText="1"/>
    </xf>
    <xf numFmtId="14" fontId="13" fillId="12" borderId="1" xfId="6" applyNumberFormat="1" applyFont="1" applyFill="1" applyBorder="1" applyAlignment="1">
      <alignment horizontal="center" vertical="center" wrapText="1"/>
    </xf>
    <xf numFmtId="0" fontId="13" fillId="12" borderId="1" xfId="10" applyFont="1" applyFill="1" applyBorder="1" applyAlignment="1">
      <alignment vertical="center" wrapText="1"/>
    </xf>
    <xf numFmtId="0" fontId="13" fillId="12" borderId="1" xfId="3" applyFont="1" applyFill="1" applyBorder="1" applyAlignment="1">
      <alignment horizontal="justify" vertical="center" wrapText="1"/>
    </xf>
    <xf numFmtId="15" fontId="13" fillId="12" borderId="1" xfId="6" applyNumberFormat="1" applyFont="1" applyFill="1" applyBorder="1" applyAlignment="1">
      <alignment horizontal="center" vertical="center" wrapText="1"/>
    </xf>
    <xf numFmtId="0" fontId="1" fillId="0" borderId="5" xfId="10" applyFont="1" applyBorder="1" applyAlignment="1">
      <alignment horizontal="justify" vertical="center" wrapText="1"/>
    </xf>
    <xf numFmtId="0" fontId="1" fillId="0" borderId="5" xfId="10" applyFont="1" applyBorder="1" applyAlignment="1">
      <alignment horizontal="left" vertical="center" wrapText="1"/>
    </xf>
    <xf numFmtId="0" fontId="1" fillId="0" borderId="5" xfId="10" applyFont="1" applyBorder="1" applyAlignment="1">
      <alignment vertical="center" wrapText="1"/>
    </xf>
    <xf numFmtId="0" fontId="1" fillId="0" borderId="5" xfId="7" applyFont="1" applyFill="1" applyBorder="1" applyAlignment="1" applyProtection="1">
      <alignment horizontal="left" vertical="center" wrapText="1"/>
    </xf>
    <xf numFmtId="14" fontId="2" fillId="12" borderId="0" xfId="0" applyNumberFormat="1" applyFont="1" applyFill="1" applyAlignment="1">
      <alignment vertical="center" wrapText="1"/>
    </xf>
    <xf numFmtId="0" fontId="2" fillId="12" borderId="0" xfId="0" applyFont="1" applyFill="1" applyAlignment="1">
      <alignment horizontal="center"/>
    </xf>
    <xf numFmtId="0" fontId="0" fillId="12" borderId="0" xfId="0" applyFill="1" applyAlignment="1">
      <alignment horizontal="center"/>
    </xf>
    <xf numFmtId="0" fontId="35" fillId="12" borderId="0" xfId="0" applyFont="1" applyFill="1" applyAlignment="1">
      <alignment horizontal="center" vertical="center"/>
    </xf>
    <xf numFmtId="0" fontId="36" fillId="12" borderId="0" xfId="0" applyFont="1" applyFill="1" applyAlignment="1">
      <alignment horizontal="center"/>
    </xf>
    <xf numFmtId="0" fontId="0" fillId="12" borderId="0" xfId="0" applyFill="1" applyBorder="1" applyAlignment="1">
      <alignment horizontal="left" vertical="center" wrapText="1"/>
    </xf>
    <xf numFmtId="0" fontId="8" fillId="0" borderId="12" xfId="0" applyFont="1" applyBorder="1" applyAlignment="1">
      <alignment horizontal="center" vertical="center"/>
    </xf>
    <xf numFmtId="0" fontId="8" fillId="0" borderId="1" xfId="0" applyFont="1" applyBorder="1" applyAlignment="1">
      <alignment horizontal="center" vertical="center"/>
    </xf>
    <xf numFmtId="0" fontId="8" fillId="0" borderId="13"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14" fillId="17" borderId="10" xfId="0" applyFont="1" applyFill="1" applyBorder="1" applyAlignment="1">
      <alignment horizontal="center" vertical="center" wrapText="1"/>
    </xf>
    <xf numFmtId="0" fontId="14" fillId="17" borderId="1" xfId="0" applyFont="1" applyFill="1" applyBorder="1" applyAlignment="1">
      <alignment horizontal="center" vertical="center" wrapText="1"/>
    </xf>
    <xf numFmtId="0" fontId="14" fillId="17" borderId="11"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6" borderId="31" xfId="0" applyFont="1" applyFill="1" applyBorder="1" applyAlignment="1">
      <alignment horizontal="center" vertical="center" wrapText="1"/>
    </xf>
    <xf numFmtId="0" fontId="14" fillId="16" borderId="32" xfId="0" applyFont="1" applyFill="1" applyBorder="1" applyAlignment="1">
      <alignment horizontal="center" vertical="center" wrapText="1"/>
    </xf>
    <xf numFmtId="0" fontId="14" fillId="16" borderId="33" xfId="0" applyFont="1" applyFill="1" applyBorder="1" applyAlignment="1">
      <alignment horizontal="center" vertical="center" wrapText="1"/>
    </xf>
    <xf numFmtId="0" fontId="8" fillId="12" borderId="3"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0" borderId="26" xfId="0" applyFont="1" applyBorder="1" applyAlignment="1">
      <alignment horizontal="center" vertical="center"/>
    </xf>
    <xf numFmtId="0" fontId="14" fillId="0" borderId="17" xfId="0" applyFont="1" applyBorder="1" applyAlignment="1">
      <alignment horizontal="center" vertical="center" wrapText="1"/>
    </xf>
    <xf numFmtId="0" fontId="14" fillId="0" borderId="61" xfId="0" applyFont="1" applyBorder="1" applyAlignment="1">
      <alignment horizontal="center" vertical="center" wrapText="1"/>
    </xf>
    <xf numFmtId="0" fontId="8" fillId="12" borderId="10"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20" borderId="14" xfId="0" applyFont="1" applyFill="1" applyBorder="1" applyAlignment="1">
      <alignment horizontal="center" vertical="center" wrapText="1"/>
    </xf>
    <xf numFmtId="0" fontId="8" fillId="20" borderId="15" xfId="0" applyFont="1" applyFill="1" applyBorder="1" applyAlignment="1">
      <alignment horizontal="center" vertical="center" wrapText="1"/>
    </xf>
    <xf numFmtId="0" fontId="8" fillId="20" borderId="18"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19" fillId="0" borderId="9" xfId="0" applyFont="1" applyBorder="1" applyAlignment="1">
      <alignment horizontal="center"/>
    </xf>
    <xf numFmtId="0" fontId="19" fillId="0" borderId="10" xfId="0" applyFont="1" applyBorder="1" applyAlignment="1">
      <alignment horizontal="center"/>
    </xf>
    <xf numFmtId="0" fontId="19" fillId="0" borderId="12" xfId="0" applyFont="1" applyBorder="1" applyAlignment="1">
      <alignment horizontal="center"/>
    </xf>
    <xf numFmtId="0" fontId="19" fillId="0" borderId="1" xfId="0" applyFont="1" applyBorder="1" applyAlignment="1">
      <alignment horizontal="center"/>
    </xf>
    <xf numFmtId="0" fontId="14" fillId="16" borderId="9"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4" fillId="16" borderId="11" xfId="0" applyFont="1" applyFill="1" applyBorder="1" applyAlignment="1">
      <alignment horizontal="center" vertical="center" wrapText="1"/>
    </xf>
    <xf numFmtId="0" fontId="14" fillId="19" borderId="9" xfId="0" applyFont="1" applyFill="1" applyBorder="1" applyAlignment="1">
      <alignment horizontal="center" vertical="center" wrapText="1"/>
    </xf>
    <xf numFmtId="0" fontId="14" fillId="19" borderId="10" xfId="0" applyFont="1" applyFill="1" applyBorder="1" applyAlignment="1">
      <alignment horizontal="center" vertical="center" wrapText="1"/>
    </xf>
    <xf numFmtId="0" fontId="14" fillId="19" borderId="11" xfId="0" applyFont="1" applyFill="1" applyBorder="1" applyAlignment="1">
      <alignment horizontal="center" vertical="center" wrapText="1"/>
    </xf>
    <xf numFmtId="0" fontId="8" fillId="20" borderId="34" xfId="0" applyFont="1" applyFill="1" applyBorder="1" applyAlignment="1">
      <alignment horizontal="center" vertical="center" wrapText="1"/>
    </xf>
    <xf numFmtId="0" fontId="8" fillId="20" borderId="27" xfId="0" applyFont="1" applyFill="1" applyBorder="1" applyAlignment="1">
      <alignment horizontal="center" vertical="center" wrapText="1"/>
    </xf>
    <xf numFmtId="0" fontId="8" fillId="12" borderId="35" xfId="0" applyFont="1" applyFill="1" applyBorder="1" applyAlignment="1">
      <alignment horizontal="center" vertical="center" wrapText="1"/>
    </xf>
    <xf numFmtId="0" fontId="8" fillId="12" borderId="0" xfId="0" applyFont="1" applyFill="1" applyAlignment="1">
      <alignment horizontal="center" vertical="center" wrapText="1"/>
    </xf>
    <xf numFmtId="0" fontId="8" fillId="12" borderId="29" xfId="0" applyFont="1" applyFill="1" applyBorder="1" applyAlignment="1">
      <alignment horizontal="center" vertical="center" wrapText="1"/>
    </xf>
    <xf numFmtId="0" fontId="8" fillId="12" borderId="33" xfId="0" applyFont="1" applyFill="1" applyBorder="1" applyAlignment="1">
      <alignment horizontal="center" vertical="center" wrapText="1"/>
    </xf>
    <xf numFmtId="0" fontId="8" fillId="12" borderId="2" xfId="0" applyFont="1" applyFill="1" applyBorder="1" applyAlignment="1">
      <alignment horizontal="center" vertical="center" wrapText="1"/>
    </xf>
    <xf numFmtId="0" fontId="8" fillId="12" borderId="30" xfId="0" applyFont="1" applyFill="1" applyBorder="1" applyAlignment="1">
      <alignment horizontal="center" vertical="center" wrapText="1"/>
    </xf>
    <xf numFmtId="0" fontId="8" fillId="12" borderId="25" xfId="0" applyFont="1" applyFill="1" applyBorder="1" applyAlignment="1">
      <alignment horizontal="center" vertical="center" wrapText="1"/>
    </xf>
    <xf numFmtId="0" fontId="8" fillId="0" borderId="25" xfId="0" applyFont="1" applyBorder="1" applyAlignment="1">
      <alignment horizontal="center" vertical="center"/>
    </xf>
    <xf numFmtId="0" fontId="8" fillId="12" borderId="34"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14" fillId="17" borderId="9" xfId="0" applyFont="1" applyFill="1" applyBorder="1" applyAlignment="1">
      <alignment horizontal="center" vertical="center" wrapText="1"/>
    </xf>
    <xf numFmtId="0" fontId="14" fillId="17" borderId="12" xfId="0" applyFont="1" applyFill="1" applyBorder="1" applyAlignment="1">
      <alignment horizontal="center" vertical="center" wrapText="1"/>
    </xf>
    <xf numFmtId="0" fontId="14" fillId="21" borderId="31" xfId="0" applyFont="1" applyFill="1" applyBorder="1" applyAlignment="1">
      <alignment horizontal="center" vertical="center" wrapText="1"/>
    </xf>
    <xf numFmtId="0" fontId="14" fillId="21" borderId="32" xfId="0" applyFont="1" applyFill="1" applyBorder="1" applyAlignment="1">
      <alignment horizontal="center" vertical="center"/>
    </xf>
    <xf numFmtId="0" fontId="14" fillId="21" borderId="37" xfId="0" applyFont="1" applyFill="1" applyBorder="1" applyAlignment="1">
      <alignment horizontal="center" vertical="center"/>
    </xf>
    <xf numFmtId="0" fontId="19" fillId="0" borderId="9" xfId="0" applyFont="1" applyBorder="1" applyAlignment="1" applyProtection="1">
      <alignment horizontal="center"/>
      <protection locked="0"/>
    </xf>
    <xf numFmtId="0" fontId="19" fillId="0" borderId="10" xfId="0" applyFont="1" applyBorder="1" applyAlignment="1" applyProtection="1">
      <alignment horizontal="center"/>
      <protection locked="0"/>
    </xf>
    <xf numFmtId="0" fontId="19" fillId="0" borderId="12" xfId="0" applyFont="1" applyBorder="1" applyAlignment="1" applyProtection="1">
      <alignment horizontal="center"/>
      <protection locked="0"/>
    </xf>
    <xf numFmtId="0" fontId="19" fillId="0" borderId="1" xfId="0" applyFont="1" applyBorder="1" applyAlignment="1" applyProtection="1">
      <alignment horizontal="center"/>
      <protection locked="0"/>
    </xf>
    <xf numFmtId="0" fontId="8" fillId="12" borderId="10"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0" fontId="8" fillId="12" borderId="12" xfId="0" applyFont="1" applyFill="1" applyBorder="1" applyAlignment="1" applyProtection="1">
      <alignment horizontal="center" vertical="center" wrapText="1"/>
      <protection locked="0"/>
    </xf>
    <xf numFmtId="0" fontId="8" fillId="12" borderId="13" xfId="0" applyFont="1" applyFill="1" applyBorder="1" applyAlignment="1" applyProtection="1">
      <alignment horizontal="center" vertical="center" wrapText="1"/>
      <protection locked="0"/>
    </xf>
    <xf numFmtId="0" fontId="8" fillId="0" borderId="12"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14" fillId="0" borderId="31" xfId="0" applyFont="1" applyBorder="1" applyAlignment="1">
      <alignment horizontal="center" vertical="center" wrapText="1"/>
    </xf>
    <xf numFmtId="0" fontId="8" fillId="20" borderId="14" xfId="0" applyFont="1" applyFill="1" applyBorder="1" applyAlignment="1" applyProtection="1">
      <alignment horizontal="center" vertical="center" wrapText="1"/>
      <protection locked="0"/>
    </xf>
    <xf numFmtId="0" fontId="8" fillId="20" borderId="15" xfId="0" applyFont="1" applyFill="1" applyBorder="1" applyAlignment="1" applyProtection="1">
      <alignment horizontal="center" vertical="center" wrapText="1"/>
      <protection locked="0"/>
    </xf>
    <xf numFmtId="0" fontId="8" fillId="20" borderId="18" xfId="0" applyFont="1" applyFill="1" applyBorder="1" applyAlignment="1" applyProtection="1">
      <alignment horizontal="center" vertical="center" wrapText="1"/>
      <protection locked="0"/>
    </xf>
    <xf numFmtId="0" fontId="8" fillId="20" borderId="19" xfId="0" applyFont="1" applyFill="1" applyBorder="1" applyAlignment="1" applyProtection="1">
      <alignment horizontal="center" vertical="center" wrapText="1"/>
      <protection locked="0"/>
    </xf>
    <xf numFmtId="0" fontId="14" fillId="21" borderId="31" xfId="0" applyFont="1" applyFill="1" applyBorder="1" applyAlignment="1" applyProtection="1">
      <alignment horizontal="center" vertical="center" wrapText="1"/>
      <protection locked="0"/>
    </xf>
    <xf numFmtId="0" fontId="14" fillId="21" borderId="32" xfId="0" applyFont="1" applyFill="1" applyBorder="1" applyAlignment="1" applyProtection="1">
      <alignment horizontal="center" vertical="center"/>
      <protection locked="0"/>
    </xf>
    <xf numFmtId="0" fontId="14" fillId="21" borderId="37" xfId="0" applyFont="1" applyFill="1" applyBorder="1" applyAlignment="1" applyProtection="1">
      <alignment horizontal="center" vertical="center"/>
      <protection locked="0"/>
    </xf>
    <xf numFmtId="0" fontId="14" fillId="16" borderId="31" xfId="0" applyFont="1" applyFill="1" applyBorder="1" applyAlignment="1" applyProtection="1">
      <alignment horizontal="center" vertical="center" wrapText="1"/>
      <protection locked="0"/>
    </xf>
    <xf numFmtId="0" fontId="14" fillId="16" borderId="32" xfId="0" applyFont="1" applyFill="1" applyBorder="1" applyAlignment="1" applyProtection="1">
      <alignment horizontal="center" vertical="center" wrapText="1"/>
      <protection locked="0"/>
    </xf>
    <xf numFmtId="0" fontId="14" fillId="16" borderId="33" xfId="0" applyFont="1" applyFill="1" applyBorder="1" applyAlignment="1" applyProtection="1">
      <alignment horizontal="center" vertical="center" wrapText="1"/>
      <protection locked="0"/>
    </xf>
    <xf numFmtId="0" fontId="14" fillId="19" borderId="9" xfId="0" applyFont="1" applyFill="1" applyBorder="1" applyAlignment="1" applyProtection="1">
      <alignment horizontal="center" vertical="center" wrapText="1"/>
      <protection locked="0"/>
    </xf>
    <xf numFmtId="0" fontId="14" fillId="19" borderId="10" xfId="0" applyFont="1" applyFill="1" applyBorder="1" applyAlignment="1" applyProtection="1">
      <alignment horizontal="center" vertical="center" wrapText="1"/>
      <protection locked="0"/>
    </xf>
    <xf numFmtId="0" fontId="14" fillId="19" borderId="11" xfId="0" applyFont="1" applyFill="1" applyBorder="1" applyAlignment="1" applyProtection="1">
      <alignment horizontal="center" vertical="center" wrapText="1"/>
      <protection locked="0"/>
    </xf>
    <xf numFmtId="0" fontId="14" fillId="17" borderId="10" xfId="0" applyFont="1" applyFill="1" applyBorder="1" applyAlignment="1">
      <alignment horizontal="center" vertical="center"/>
    </xf>
    <xf numFmtId="0" fontId="14" fillId="17" borderId="11" xfId="0" applyFont="1" applyFill="1" applyBorder="1" applyAlignment="1">
      <alignment horizontal="center" vertical="center"/>
    </xf>
    <xf numFmtId="0" fontId="14" fillId="2" borderId="1"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8" fillId="12" borderId="46" xfId="0" applyFont="1" applyFill="1" applyBorder="1" applyAlignment="1">
      <alignment horizontal="center" vertical="center" wrapText="1"/>
    </xf>
    <xf numFmtId="0" fontId="18" fillId="0" borderId="10" xfId="0" applyFont="1" applyBorder="1" applyAlignment="1">
      <alignment horizontal="left" vertical="center"/>
    </xf>
    <xf numFmtId="0" fontId="18" fillId="0" borderId="48" xfId="0" applyFont="1" applyBorder="1" applyAlignment="1">
      <alignment horizontal="left" vertical="center"/>
    </xf>
    <xf numFmtId="0" fontId="18" fillId="0" borderId="1" xfId="0" applyFont="1" applyBorder="1" applyAlignment="1">
      <alignment horizontal="left" vertical="center"/>
    </xf>
    <xf numFmtId="0" fontId="18" fillId="0" borderId="3" xfId="0" applyFont="1" applyBorder="1" applyAlignment="1">
      <alignment horizontal="left" vertical="center"/>
    </xf>
    <xf numFmtId="0" fontId="18" fillId="0" borderId="15" xfId="0" applyFont="1" applyBorder="1" applyAlignment="1">
      <alignment horizontal="left" vertical="center"/>
    </xf>
    <xf numFmtId="0" fontId="18" fillId="0" borderId="36" xfId="0" applyFont="1" applyBorder="1" applyAlignment="1">
      <alignment horizontal="left" vertical="center"/>
    </xf>
    <xf numFmtId="0" fontId="8"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2" borderId="5" xfId="0" applyFont="1" applyFill="1" applyBorder="1" applyAlignment="1">
      <alignment horizontal="center" vertical="center" wrapText="1"/>
    </xf>
    <xf numFmtId="0" fontId="8" fillId="0" borderId="56" xfId="0" applyFont="1" applyBorder="1" applyAlignment="1">
      <alignment horizontal="center" vertical="center"/>
    </xf>
    <xf numFmtId="0" fontId="8" fillId="0" borderId="38" xfId="0" applyFont="1" applyBorder="1" applyAlignment="1">
      <alignment horizontal="center" vertical="center"/>
    </xf>
    <xf numFmtId="0" fontId="8" fillId="0" borderId="36" xfId="0" applyFont="1" applyBorder="1" applyAlignment="1">
      <alignment horizontal="center" vertical="center"/>
    </xf>
    <xf numFmtId="0" fontId="8" fillId="0" borderId="58" xfId="0" applyFont="1" applyBorder="1" applyAlignment="1">
      <alignment horizontal="center" vertical="center"/>
    </xf>
    <xf numFmtId="0" fontId="19" fillId="0" borderId="41" xfId="0" applyFont="1" applyBorder="1" applyAlignment="1">
      <alignment horizontal="center"/>
    </xf>
    <xf numFmtId="0" fontId="19" fillId="0" borderId="5" xfId="0" applyFont="1" applyBorder="1" applyAlignment="1">
      <alignment horizontal="center"/>
    </xf>
    <xf numFmtId="0" fontId="14" fillId="21" borderId="9" xfId="0" applyFont="1" applyFill="1" applyBorder="1" applyAlignment="1">
      <alignment horizontal="center" vertical="center" wrapText="1"/>
    </xf>
    <xf numFmtId="0" fontId="14" fillId="21" borderId="10" xfId="0" applyFont="1" applyFill="1" applyBorder="1" applyAlignment="1">
      <alignment horizontal="center" vertical="center"/>
    </xf>
    <xf numFmtId="0" fontId="14" fillId="21" borderId="11" xfId="0" applyFont="1" applyFill="1" applyBorder="1" applyAlignment="1">
      <alignment horizontal="center" vertical="center"/>
    </xf>
    <xf numFmtId="0" fontId="8" fillId="20" borderId="47" xfId="0" applyFont="1" applyFill="1" applyBorder="1" applyAlignment="1">
      <alignment horizontal="center" vertical="center" wrapText="1"/>
    </xf>
    <xf numFmtId="0" fontId="8" fillId="20" borderId="50" xfId="0" applyFont="1" applyFill="1" applyBorder="1" applyAlignment="1">
      <alignment horizontal="center" vertical="center" wrapText="1"/>
    </xf>
    <xf numFmtId="0" fontId="8" fillId="0" borderId="34"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52"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20" borderId="59"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63"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8" fillId="20" borderId="49" xfId="0" applyFont="1" applyFill="1" applyBorder="1" applyAlignment="1">
      <alignment horizontal="center" vertical="center" wrapText="1"/>
    </xf>
    <xf numFmtId="0" fontId="18" fillId="0" borderId="11" xfId="0" applyFont="1" applyBorder="1" applyAlignment="1">
      <alignment horizontal="left" vertical="center"/>
    </xf>
    <xf numFmtId="0" fontId="18" fillId="0" borderId="13" xfId="0" applyFont="1" applyBorder="1" applyAlignment="1">
      <alignment horizontal="left" vertical="center"/>
    </xf>
    <xf numFmtId="0" fontId="18" fillId="0" borderId="18" xfId="0" applyFont="1" applyBorder="1" applyAlignment="1">
      <alignment horizontal="left" vertical="center"/>
    </xf>
    <xf numFmtId="0" fontId="18" fillId="0" borderId="19" xfId="0" applyFont="1" applyBorder="1" applyAlignment="1">
      <alignment horizontal="left" vertical="center"/>
    </xf>
    <xf numFmtId="0" fontId="8" fillId="0" borderId="36" xfId="0" applyFont="1" applyBorder="1" applyAlignment="1">
      <alignment horizontal="center" vertical="center" wrapText="1"/>
    </xf>
    <xf numFmtId="0" fontId="8" fillId="0" borderId="58" xfId="0" applyFont="1" applyBorder="1" applyAlignment="1">
      <alignment horizontal="center" vertical="center" wrapText="1"/>
    </xf>
    <xf numFmtId="0" fontId="8" fillId="0" borderId="57" xfId="0" applyFont="1" applyBorder="1" applyAlignment="1">
      <alignment horizontal="center" vertical="center"/>
    </xf>
    <xf numFmtId="0" fontId="8" fillId="12" borderId="49" xfId="0" applyFont="1" applyFill="1" applyBorder="1" applyAlignment="1">
      <alignment horizontal="center" vertical="center" wrapText="1"/>
    </xf>
    <xf numFmtId="0" fontId="8" fillId="12" borderId="50" xfId="0" applyFont="1" applyFill="1" applyBorder="1" applyAlignment="1">
      <alignment horizontal="center" vertical="center" wrapText="1"/>
    </xf>
    <xf numFmtId="0" fontId="8" fillId="12" borderId="51" xfId="0" applyFont="1" applyFill="1" applyBorder="1" applyAlignment="1">
      <alignment horizontal="center" vertical="center" wrapText="1"/>
    </xf>
    <xf numFmtId="0" fontId="8" fillId="12" borderId="47" xfId="0" applyFont="1" applyFill="1" applyBorder="1" applyAlignment="1">
      <alignment horizontal="center" vertical="center" wrapText="1"/>
    </xf>
    <xf numFmtId="0" fontId="8" fillId="12" borderId="40" xfId="0" applyFont="1" applyFill="1" applyBorder="1" applyAlignment="1">
      <alignment horizontal="center" vertical="center" wrapText="1"/>
    </xf>
    <xf numFmtId="0" fontId="8" fillId="20" borderId="59" xfId="0" applyFont="1" applyFill="1" applyBorder="1" applyAlignment="1" applyProtection="1">
      <alignment horizontal="center" vertical="center" wrapText="1"/>
      <protection locked="0"/>
    </xf>
    <xf numFmtId="0" fontId="8" fillId="20" borderId="55" xfId="0" applyFont="1" applyFill="1" applyBorder="1" applyAlignment="1" applyProtection="1">
      <alignment horizontal="center" vertical="center" wrapText="1"/>
      <protection locked="0"/>
    </xf>
    <xf numFmtId="0" fontId="8" fillId="20" borderId="63" xfId="0" applyFont="1" applyFill="1" applyBorder="1" applyAlignment="1" applyProtection="1">
      <alignment horizontal="center" vertical="center" wrapText="1"/>
      <protection locked="0"/>
    </xf>
    <xf numFmtId="0" fontId="14" fillId="16" borderId="9" xfId="0" applyFont="1" applyFill="1" applyBorder="1" applyAlignment="1" applyProtection="1">
      <alignment horizontal="center" vertical="center" wrapText="1"/>
      <protection locked="0"/>
    </xf>
    <xf numFmtId="0" fontId="14" fillId="16" borderId="10" xfId="0" applyFont="1" applyFill="1" applyBorder="1" applyAlignment="1" applyProtection="1">
      <alignment horizontal="center" vertical="center" wrapText="1"/>
      <protection locked="0"/>
    </xf>
    <xf numFmtId="0" fontId="14" fillId="16" borderId="11" xfId="0" applyFont="1" applyFill="1" applyBorder="1" applyAlignment="1" applyProtection="1">
      <alignment horizontal="center" vertical="center" wrapText="1"/>
      <protection locked="0"/>
    </xf>
    <xf numFmtId="0" fontId="19" fillId="0" borderId="41" xfId="0" applyFont="1" applyBorder="1" applyAlignment="1" applyProtection="1">
      <alignment horizontal="center"/>
      <protection locked="0"/>
    </xf>
    <xf numFmtId="0" fontId="19" fillId="0" borderId="5" xfId="0" applyFont="1" applyBorder="1" applyAlignment="1" applyProtection="1">
      <alignment horizontal="center"/>
      <protection locked="0"/>
    </xf>
    <xf numFmtId="0" fontId="8" fillId="12" borderId="5" xfId="0" applyFont="1" applyFill="1" applyBorder="1" applyAlignment="1" applyProtection="1">
      <alignment horizontal="center" vertical="center" wrapText="1"/>
      <protection locked="0"/>
    </xf>
    <xf numFmtId="0" fontId="8" fillId="0" borderId="56"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0" fontId="8" fillId="0" borderId="36" xfId="0" applyFont="1" applyBorder="1" applyAlignment="1" applyProtection="1">
      <alignment horizontal="center" vertical="center"/>
      <protection locked="0"/>
    </xf>
    <xf numFmtId="0" fontId="8" fillId="0" borderId="58" xfId="0" applyFont="1" applyBorder="1" applyAlignment="1" applyProtection="1">
      <alignment horizontal="center" vertical="center"/>
      <protection locked="0"/>
    </xf>
    <xf numFmtId="0" fontId="14" fillId="21" borderId="9" xfId="0" applyFont="1" applyFill="1" applyBorder="1" applyAlignment="1" applyProtection="1">
      <alignment horizontal="center" vertical="center" wrapText="1"/>
      <protection locked="0"/>
    </xf>
    <xf numFmtId="0" fontId="14" fillId="21" borderId="10" xfId="0" applyFont="1" applyFill="1" applyBorder="1" applyAlignment="1" applyProtection="1">
      <alignment horizontal="center" vertical="center"/>
      <protection locked="0"/>
    </xf>
    <xf numFmtId="0" fontId="14" fillId="21" borderId="11" xfId="0" applyFont="1" applyFill="1" applyBorder="1" applyAlignment="1" applyProtection="1">
      <alignment horizontal="center" vertical="center"/>
      <protection locked="0"/>
    </xf>
    <xf numFmtId="0" fontId="3" fillId="0" borderId="17" xfId="2" applyFont="1" applyBorder="1" applyAlignment="1">
      <alignment horizontal="center" vertical="center" wrapText="1"/>
    </xf>
    <xf numFmtId="0" fontId="3" fillId="0" borderId="61" xfId="2" applyFont="1" applyBorder="1" applyAlignment="1">
      <alignment horizontal="center" vertical="center" wrapText="1"/>
    </xf>
    <xf numFmtId="0" fontId="3" fillId="0" borderId="62" xfId="2" applyFont="1" applyBorder="1" applyAlignment="1">
      <alignment horizontal="center" vertical="center" wrapText="1"/>
    </xf>
    <xf numFmtId="0" fontId="1" fillId="0" borderId="17" xfId="2" applyFont="1" applyBorder="1" applyAlignment="1">
      <alignment horizontal="center" vertical="center" wrapText="1"/>
    </xf>
    <xf numFmtId="0" fontId="1" fillId="0" borderId="61" xfId="2" applyFont="1" applyBorder="1" applyAlignment="1">
      <alignment horizontal="center" vertical="center" wrapText="1"/>
    </xf>
    <xf numFmtId="0" fontId="1" fillId="0" borderId="31" xfId="2" applyFont="1" applyBorder="1" applyAlignment="1">
      <alignment horizontal="center" vertical="center" wrapText="1"/>
    </xf>
    <xf numFmtId="0" fontId="3" fillId="0" borderId="31" xfId="2" applyFont="1" applyBorder="1" applyAlignment="1">
      <alignment horizontal="center" vertical="center" wrapText="1"/>
    </xf>
    <xf numFmtId="0" fontId="3" fillId="24" borderId="61" xfId="2" applyFont="1" applyFill="1" applyBorder="1" applyAlignment="1">
      <alignment horizontal="center" vertical="center" wrapText="1"/>
    </xf>
    <xf numFmtId="0" fontId="4" fillId="0" borderId="25"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4" borderId="10" xfId="2" applyFont="1" applyFill="1" applyBorder="1" applyAlignment="1">
      <alignment horizontal="center" vertical="center"/>
    </xf>
    <xf numFmtId="0" fontId="4" fillId="4" borderId="1" xfId="2" applyFont="1" applyFill="1" applyBorder="1" applyAlignment="1">
      <alignment horizontal="center" vertical="center"/>
    </xf>
    <xf numFmtId="0" fontId="4" fillId="4" borderId="10"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11" fillId="15" borderId="18" xfId="2" applyFont="1" applyFill="1" applyBorder="1" applyAlignment="1">
      <alignment horizontal="center" vertical="center"/>
    </xf>
    <xf numFmtId="0" fontId="11" fillId="15" borderId="34" xfId="2" applyFont="1" applyFill="1" applyBorder="1" applyAlignment="1">
      <alignment horizontal="center" vertical="center"/>
    </xf>
    <xf numFmtId="0" fontId="4" fillId="4" borderId="9" xfId="2" applyFont="1" applyFill="1" applyBorder="1" applyAlignment="1">
      <alignment horizontal="center" vertical="center" wrapText="1"/>
    </xf>
    <xf numFmtId="0" fontId="4" fillId="4" borderId="12"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0" fillId="0" borderId="13" xfId="0" applyBorder="1" applyAlignment="1">
      <alignment horizontal="center" vertical="center" wrapText="1"/>
    </xf>
    <xf numFmtId="0" fontId="0" fillId="0" borderId="1" xfId="0" applyBorder="1" applyAlignment="1">
      <alignment horizontal="center" vertical="center" wrapText="1"/>
    </xf>
    <xf numFmtId="0" fontId="11" fillId="15" borderId="35" xfId="2" applyFont="1" applyFill="1" applyBorder="1" applyAlignment="1">
      <alignment horizontal="center" vertical="center"/>
    </xf>
    <xf numFmtId="0" fontId="11" fillId="15" borderId="0" xfId="2" applyFont="1" applyFill="1" applyAlignment="1">
      <alignment horizontal="center" vertical="center"/>
    </xf>
    <xf numFmtId="0" fontId="11" fillId="15" borderId="54" xfId="2" applyFont="1" applyFill="1" applyBorder="1" applyAlignment="1">
      <alignment horizontal="center" vertical="center"/>
    </xf>
    <xf numFmtId="0" fontId="3" fillId="21" borderId="9" xfId="0" applyFont="1" applyFill="1" applyBorder="1" applyAlignment="1">
      <alignment horizontal="center" vertical="center" wrapText="1"/>
    </xf>
    <xf numFmtId="0" fontId="3" fillId="21" borderId="10" xfId="0" applyFont="1" applyFill="1" applyBorder="1" applyAlignment="1">
      <alignment horizontal="center" vertical="center"/>
    </xf>
    <xf numFmtId="0" fontId="3" fillId="21" borderId="11" xfId="0" applyFont="1" applyFill="1" applyBorder="1" applyAlignment="1">
      <alignment horizontal="center" vertical="center"/>
    </xf>
    <xf numFmtId="0" fontId="3" fillId="16" borderId="60" xfId="0" applyFont="1" applyFill="1" applyBorder="1" applyAlignment="1">
      <alignment horizontal="center" vertical="center" wrapText="1"/>
    </xf>
    <xf numFmtId="0" fontId="3" fillId="16" borderId="53" xfId="0" applyFont="1" applyFill="1" applyBorder="1" applyAlignment="1">
      <alignment horizontal="center" vertical="center" wrapText="1"/>
    </xf>
    <xf numFmtId="0" fontId="3" fillId="19" borderId="9" xfId="0" applyFont="1" applyFill="1" applyBorder="1" applyAlignment="1">
      <alignment horizontal="center" vertical="center" wrapText="1"/>
    </xf>
    <xf numFmtId="0" fontId="3" fillId="19" borderId="10" xfId="0" applyFont="1" applyFill="1" applyBorder="1" applyAlignment="1">
      <alignment horizontal="center" vertical="center" wrapText="1"/>
    </xf>
    <xf numFmtId="0" fontId="3" fillId="19" borderId="1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16" borderId="9"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48"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3" fillId="18" borderId="12" xfId="0" applyFont="1" applyFill="1" applyBorder="1" applyAlignment="1">
      <alignment horizontal="center" vertical="center" wrapText="1"/>
    </xf>
    <xf numFmtId="0" fontId="3" fillId="22" borderId="12" xfId="0" applyFont="1" applyFill="1" applyBorder="1" applyAlignment="1">
      <alignment horizontal="center" vertical="center" wrapText="1"/>
    </xf>
    <xf numFmtId="0" fontId="3" fillId="19" borderId="48" xfId="0" applyFont="1" applyFill="1" applyBorder="1" applyAlignment="1">
      <alignment horizontal="center" vertical="center" wrapText="1"/>
    </xf>
    <xf numFmtId="0" fontId="3" fillId="22" borderId="13" xfId="0" applyFont="1" applyFill="1" applyBorder="1" applyAlignment="1" applyProtection="1">
      <alignment horizontal="center" vertical="center" wrapText="1"/>
      <protection locked="0"/>
    </xf>
    <xf numFmtId="0" fontId="3" fillId="18" borderId="12" xfId="0"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0" fontId="3" fillId="18" borderId="1" xfId="0" applyFont="1" applyFill="1" applyBorder="1" applyAlignment="1" applyProtection="1">
      <alignment horizontal="center" vertical="center" wrapText="1"/>
      <protection locked="0"/>
    </xf>
    <xf numFmtId="0" fontId="3" fillId="18" borderId="3"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4" fillId="12" borderId="1" xfId="0" applyFont="1" applyFill="1" applyBorder="1" applyAlignment="1">
      <alignment horizontal="center" vertical="center" wrapText="1"/>
    </xf>
    <xf numFmtId="0" fontId="1" fillId="0" borderId="48"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3" fillId="6" borderId="3" xfId="0" applyFont="1" applyFill="1" applyBorder="1" applyAlignment="1">
      <alignment horizontal="center" vertical="center" wrapText="1"/>
    </xf>
    <xf numFmtId="0" fontId="11" fillId="15" borderId="57" xfId="2" applyFont="1" applyFill="1" applyBorder="1" applyAlignment="1">
      <alignment horizontal="center" vertical="center"/>
    </xf>
    <xf numFmtId="0" fontId="11" fillId="15" borderId="56" xfId="2" applyFont="1" applyFill="1" applyBorder="1" applyAlignment="1">
      <alignment horizontal="center" vertical="center"/>
    </xf>
    <xf numFmtId="0" fontId="11" fillId="15" borderId="38" xfId="2" applyFont="1" applyFill="1" applyBorder="1" applyAlignment="1">
      <alignment horizontal="center" vertical="center"/>
    </xf>
    <xf numFmtId="0" fontId="4" fillId="12" borderId="47"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51" xfId="0" applyFont="1" applyFill="1" applyBorder="1" applyAlignment="1">
      <alignment horizontal="center" vertical="center" wrapText="1"/>
    </xf>
    <xf numFmtId="0" fontId="4" fillId="12" borderId="40" xfId="0" applyFont="1" applyFill="1" applyBorder="1" applyAlignment="1">
      <alignment horizontal="center" vertical="center" wrapText="1"/>
    </xf>
    <xf numFmtId="0" fontId="4" fillId="12" borderId="0" xfId="0" applyFont="1" applyFill="1" applyAlignment="1">
      <alignment horizontal="center" vertical="center" wrapText="1"/>
    </xf>
    <xf numFmtId="0" fontId="4" fillId="12" borderId="29" xfId="0" applyFont="1" applyFill="1" applyBorder="1" applyAlignment="1">
      <alignment horizontal="center" vertical="center" wrapText="1"/>
    </xf>
    <xf numFmtId="0" fontId="4" fillId="12" borderId="46"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2" borderId="30" xfId="0" applyFont="1" applyFill="1" applyBorder="1" applyAlignment="1">
      <alignment horizontal="center" vertical="center" wrapText="1"/>
    </xf>
    <xf numFmtId="0" fontId="4" fillId="12" borderId="25"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3" fillId="21" borderId="48" xfId="0" applyFont="1" applyFill="1" applyBorder="1" applyAlignment="1">
      <alignment horizontal="center" vertical="center"/>
    </xf>
    <xf numFmtId="0" fontId="3" fillId="22" borderId="3" xfId="0" applyFont="1" applyFill="1" applyBorder="1" applyAlignment="1">
      <alignment horizontal="center" vertical="center" wrapText="1"/>
    </xf>
    <xf numFmtId="0" fontId="3" fillId="22" borderId="12" xfId="0" applyFont="1" applyFill="1" applyBorder="1" applyAlignment="1" applyProtection="1">
      <alignment horizontal="center" vertical="center" wrapText="1"/>
      <protection locked="0"/>
    </xf>
    <xf numFmtId="0" fontId="4" fillId="12" borderId="34" xfId="0" applyFont="1" applyFill="1" applyBorder="1" applyAlignment="1">
      <alignment horizontal="center" vertical="center" wrapText="1"/>
    </xf>
    <xf numFmtId="0" fontId="4" fillId="12" borderId="27" xfId="0" applyFont="1" applyFill="1" applyBorder="1" applyAlignment="1">
      <alignment horizontal="center" vertical="center" wrapText="1"/>
    </xf>
    <xf numFmtId="0" fontId="4" fillId="12" borderId="28" xfId="0" applyFont="1" applyFill="1" applyBorder="1" applyAlignment="1">
      <alignment horizontal="center" vertical="center" wrapText="1"/>
    </xf>
    <xf numFmtId="0" fontId="4" fillId="12" borderId="35" xfId="0" applyFont="1" applyFill="1" applyBorder="1" applyAlignment="1">
      <alignment horizontal="center" vertical="center" wrapText="1"/>
    </xf>
    <xf numFmtId="0" fontId="4" fillId="12" borderId="33"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26" fillId="0" borderId="3" xfId="2" applyFont="1" applyBorder="1" applyAlignment="1">
      <alignment horizontal="center"/>
    </xf>
    <xf numFmtId="0" fontId="26" fillId="0" borderId="4" xfId="2" applyFont="1" applyBorder="1" applyAlignment="1">
      <alignment horizontal="center"/>
    </xf>
    <xf numFmtId="0" fontId="26" fillId="0" borderId="5" xfId="2" applyFont="1" applyBorder="1" applyAlignment="1">
      <alignment horizontal="center"/>
    </xf>
    <xf numFmtId="0" fontId="1" fillId="0" borderId="48" xfId="0" applyFont="1" applyBorder="1" applyAlignment="1">
      <alignment horizontal="center" vertical="center"/>
    </xf>
    <xf numFmtId="0" fontId="1" fillId="0" borderId="53" xfId="0" applyFont="1" applyBorder="1" applyAlignment="1">
      <alignment horizontal="center" vertical="center"/>
    </xf>
    <xf numFmtId="0" fontId="1" fillId="0" borderId="41"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4" fillId="0" borderId="3" xfId="0" applyFont="1" applyBorder="1" applyAlignment="1">
      <alignment horizontal="center" vertical="center"/>
    </xf>
    <xf numFmtId="0" fontId="4" fillId="0" borderId="26" xfId="0" applyFont="1" applyBorder="1" applyAlignment="1">
      <alignment horizontal="center" vertical="center"/>
    </xf>
    <xf numFmtId="0" fontId="4" fillId="12" borderId="26" xfId="0" applyFont="1" applyFill="1" applyBorder="1" applyAlignment="1">
      <alignment horizontal="center" vertical="center" wrapText="1"/>
    </xf>
    <xf numFmtId="0" fontId="4" fillId="12" borderId="3" xfId="0" applyFont="1" applyFill="1" applyBorder="1" applyAlignment="1" applyProtection="1">
      <alignment horizontal="center" vertical="center" wrapText="1"/>
      <protection locked="0"/>
    </xf>
    <xf numFmtId="0" fontId="4" fillId="12" borderId="4" xfId="0" applyFont="1" applyFill="1" applyBorder="1" applyAlignment="1" applyProtection="1">
      <alignment horizontal="center" vertical="center" wrapText="1"/>
      <protection locked="0"/>
    </xf>
    <xf numFmtId="0" fontId="4" fillId="12" borderId="5"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4" fillId="12" borderId="1" xfId="0" applyFont="1" applyFill="1" applyBorder="1" applyAlignment="1" applyProtection="1">
      <alignment horizontal="center" vertical="center" wrapText="1"/>
      <protection locked="0"/>
    </xf>
    <xf numFmtId="0" fontId="4" fillId="12" borderId="34" xfId="0" applyFont="1" applyFill="1" applyBorder="1" applyAlignment="1" applyProtection="1">
      <alignment horizontal="center" vertical="center" wrapText="1"/>
      <protection locked="0"/>
    </xf>
    <xf numFmtId="0" fontId="4" fillId="12" borderId="27" xfId="0" applyFont="1" applyFill="1" applyBorder="1" applyAlignment="1" applyProtection="1">
      <alignment horizontal="center" vertical="center" wrapText="1"/>
      <protection locked="0"/>
    </xf>
    <xf numFmtId="0" fontId="4" fillId="12" borderId="28" xfId="0" applyFont="1" applyFill="1" applyBorder="1" applyAlignment="1" applyProtection="1">
      <alignment horizontal="center" vertical="center" wrapText="1"/>
      <protection locked="0"/>
    </xf>
    <xf numFmtId="0" fontId="4" fillId="12" borderId="35" xfId="0" applyFont="1" applyFill="1" applyBorder="1" applyAlignment="1" applyProtection="1">
      <alignment horizontal="center" vertical="center" wrapText="1"/>
      <protection locked="0"/>
    </xf>
    <xf numFmtId="0" fontId="4" fillId="12" borderId="0" xfId="0" applyFont="1" applyFill="1" applyAlignment="1" applyProtection="1">
      <alignment horizontal="center" vertical="center" wrapText="1"/>
      <protection locked="0"/>
    </xf>
    <xf numFmtId="0" fontId="4" fillId="12" borderId="29" xfId="0" applyFont="1" applyFill="1" applyBorder="1" applyAlignment="1" applyProtection="1">
      <alignment horizontal="center" vertical="center" wrapText="1"/>
      <protection locked="0"/>
    </xf>
    <xf numFmtId="0" fontId="4" fillId="12" borderId="33" xfId="0" applyFont="1" applyFill="1" applyBorder="1" applyAlignment="1" applyProtection="1">
      <alignment horizontal="center" vertical="center" wrapText="1"/>
      <protection locked="0"/>
    </xf>
    <xf numFmtId="0" fontId="4" fillId="12" borderId="2"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locked="0"/>
    </xf>
    <xf numFmtId="0" fontId="3" fillId="21" borderId="9" xfId="0" applyFont="1" applyFill="1" applyBorder="1" applyAlignment="1" applyProtection="1">
      <alignment horizontal="center" vertical="center" wrapText="1"/>
      <protection locked="0"/>
    </xf>
    <xf numFmtId="0" fontId="3" fillId="21" borderId="10" xfId="0" applyFont="1" applyFill="1" applyBorder="1" applyAlignment="1" applyProtection="1">
      <alignment horizontal="center" vertical="center"/>
      <protection locked="0"/>
    </xf>
    <xf numFmtId="0" fontId="3" fillId="21" borderId="11" xfId="0" applyFont="1" applyFill="1" applyBorder="1" applyAlignment="1" applyProtection="1">
      <alignment horizontal="center" vertical="center"/>
      <protection locked="0"/>
    </xf>
    <xf numFmtId="0" fontId="11" fillId="15" borderId="35" xfId="2" applyFont="1" applyFill="1" applyBorder="1" applyAlignment="1" applyProtection="1">
      <alignment horizontal="center" vertical="center"/>
      <protection locked="0"/>
    </xf>
    <xf numFmtId="0" fontId="11" fillId="15" borderId="0" xfId="2" applyFont="1" applyFill="1" applyAlignment="1" applyProtection="1">
      <alignment horizontal="center" vertical="center"/>
      <protection locked="0"/>
    </xf>
    <xf numFmtId="0" fontId="11" fillId="15" borderId="54" xfId="2" applyFont="1" applyFill="1" applyBorder="1" applyAlignment="1" applyProtection="1">
      <alignment horizontal="center" vertical="center"/>
      <protection locked="0"/>
    </xf>
    <xf numFmtId="0" fontId="3" fillId="16" borderId="60" xfId="0" applyFont="1" applyFill="1" applyBorder="1" applyAlignment="1" applyProtection="1">
      <alignment horizontal="center" vertical="center" wrapText="1"/>
      <protection locked="0"/>
    </xf>
    <xf numFmtId="0" fontId="3" fillId="16" borderId="53" xfId="0" applyFont="1" applyFill="1" applyBorder="1" applyAlignment="1" applyProtection="1">
      <alignment horizontal="center" vertical="center" wrapText="1"/>
      <protection locked="0"/>
    </xf>
    <xf numFmtId="0" fontId="3" fillId="19" borderId="9" xfId="0" applyFont="1" applyFill="1" applyBorder="1" applyAlignment="1" applyProtection="1">
      <alignment horizontal="center" vertical="center" wrapText="1"/>
      <protection locked="0"/>
    </xf>
    <xf numFmtId="0" fontId="3" fillId="19" borderId="10" xfId="0" applyFont="1" applyFill="1" applyBorder="1" applyAlignment="1" applyProtection="1">
      <alignment horizontal="center" vertical="center" wrapText="1"/>
      <protection locked="0"/>
    </xf>
    <xf numFmtId="0" fontId="3" fillId="19" borderId="11" xfId="0" applyFont="1" applyFill="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26" fillId="0" borderId="3" xfId="2" applyFont="1" applyBorder="1" applyAlignment="1" applyProtection="1">
      <alignment horizontal="center"/>
      <protection locked="0"/>
    </xf>
    <xf numFmtId="0" fontId="26" fillId="0" borderId="4" xfId="2" applyFont="1" applyBorder="1" applyAlignment="1" applyProtection="1">
      <alignment horizontal="center"/>
      <protection locked="0"/>
    </xf>
    <xf numFmtId="0" fontId="26" fillId="0" borderId="5" xfId="2" applyFont="1" applyBorder="1" applyAlignment="1" applyProtection="1">
      <alignment horizontal="center"/>
      <protection locked="0"/>
    </xf>
    <xf numFmtId="0" fontId="3" fillId="22" borderId="1" xfId="0" applyFont="1" applyFill="1" applyBorder="1" applyAlignment="1" applyProtection="1">
      <alignment horizontal="center" vertical="center" wrapText="1"/>
      <protection locked="0"/>
    </xf>
    <xf numFmtId="0" fontId="3" fillId="2" borderId="10"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11" fillId="15" borderId="47" xfId="2" applyFont="1" applyFill="1" applyBorder="1" applyAlignment="1">
      <alignment horizontal="center" vertical="center" wrapText="1"/>
    </xf>
    <xf numFmtId="0" fontId="11" fillId="15" borderId="50" xfId="2" applyFont="1" applyFill="1" applyBorder="1" applyAlignment="1">
      <alignment horizontal="center" vertical="center" wrapText="1"/>
    </xf>
    <xf numFmtId="0" fontId="4" fillId="0" borderId="1" xfId="0" applyFont="1" applyBorder="1" applyAlignment="1">
      <alignment horizontal="center" vertical="center" wrapText="1"/>
    </xf>
    <xf numFmtId="0" fontId="3" fillId="20" borderId="47" xfId="0" applyFont="1" applyFill="1" applyBorder="1" applyAlignment="1">
      <alignment horizontal="center" vertical="center" wrapText="1"/>
    </xf>
    <xf numFmtId="0" fontId="3" fillId="20" borderId="50" xfId="0" applyFont="1" applyFill="1" applyBorder="1" applyAlignment="1">
      <alignment horizontal="center" vertical="center" wrapText="1"/>
    </xf>
    <xf numFmtId="0" fontId="3" fillId="20" borderId="0" xfId="0" applyFont="1" applyFill="1" applyAlignment="1">
      <alignment horizontal="center" vertical="center" wrapText="1"/>
    </xf>
    <xf numFmtId="0" fontId="3" fillId="20" borderId="54" xfId="0" applyFont="1" applyFill="1" applyBorder="1" applyAlignment="1">
      <alignment horizontal="center" vertical="center" wrapText="1"/>
    </xf>
    <xf numFmtId="0" fontId="4" fillId="0" borderId="36" xfId="0" applyFont="1" applyBorder="1" applyAlignment="1">
      <alignment horizontal="center" vertical="center"/>
    </xf>
    <xf numFmtId="0" fontId="4" fillId="0" borderId="56" xfId="0" applyFont="1" applyBorder="1" applyAlignment="1">
      <alignment horizontal="center" vertical="center"/>
    </xf>
    <xf numFmtId="0" fontId="4" fillId="0" borderId="38" xfId="0" applyFont="1" applyBorder="1" applyAlignment="1">
      <alignment horizontal="center" vertical="center"/>
    </xf>
    <xf numFmtId="0" fontId="4" fillId="0" borderId="57" xfId="0" applyFont="1" applyBorder="1" applyAlignment="1">
      <alignment horizontal="center" vertical="center"/>
    </xf>
    <xf numFmtId="0" fontId="3" fillId="20" borderId="42" xfId="0" applyFont="1" applyFill="1" applyBorder="1" applyAlignment="1">
      <alignment horizontal="center" vertical="center" wrapText="1"/>
    </xf>
    <xf numFmtId="0" fontId="3" fillId="20" borderId="43" xfId="0" applyFont="1" applyFill="1" applyBorder="1" applyAlignment="1">
      <alignment horizontal="center" vertical="center" wrapText="1"/>
    </xf>
    <xf numFmtId="0" fontId="3" fillId="20" borderId="44" xfId="0" applyFont="1" applyFill="1" applyBorder="1" applyAlignment="1">
      <alignment horizontal="center" vertical="center" wrapText="1"/>
    </xf>
    <xf numFmtId="0" fontId="4" fillId="12" borderId="40" xfId="0" applyFont="1" applyFill="1" applyBorder="1" applyAlignment="1" applyProtection="1">
      <alignment horizontal="center" vertical="center" wrapText="1"/>
      <protection locked="0"/>
    </xf>
    <xf numFmtId="0" fontId="4" fillId="12" borderId="46" xfId="0" applyFont="1" applyFill="1" applyBorder="1" applyAlignment="1" applyProtection="1">
      <alignment horizontal="center" vertical="center" wrapText="1"/>
      <protection locked="0"/>
    </xf>
    <xf numFmtId="0" fontId="25" fillId="0" borderId="48" xfId="0" applyFont="1" applyBorder="1" applyAlignment="1" applyProtection="1">
      <alignment horizontal="center" vertical="center"/>
      <protection locked="0"/>
    </xf>
    <xf numFmtId="0" fontId="25" fillId="0" borderId="41"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16" borderId="11" xfId="0"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2" xfId="3" applyFont="1" applyFill="1" applyBorder="1" applyAlignment="1">
      <alignment horizontal="center" vertical="center" wrapText="1"/>
    </xf>
    <xf numFmtId="0" fontId="3" fillId="2" borderId="11"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3" fillId="0" borderId="12" xfId="3" applyFont="1" applyBorder="1" applyAlignment="1">
      <alignment horizontal="center" vertical="center" wrapText="1"/>
    </xf>
    <xf numFmtId="0" fontId="25" fillId="0" borderId="48" xfId="0" applyFont="1" applyBorder="1" applyAlignment="1">
      <alignment horizontal="center" vertical="center"/>
    </xf>
    <xf numFmtId="0" fontId="25" fillId="0" borderId="41" xfId="0" applyFont="1" applyBorder="1" applyAlignment="1">
      <alignment horizontal="center" vertical="center"/>
    </xf>
    <xf numFmtId="0" fontId="25" fillId="0" borderId="3" xfId="0" applyFont="1" applyBorder="1" applyAlignment="1">
      <alignment horizontal="center" vertical="center"/>
    </xf>
    <xf numFmtId="0" fontId="25" fillId="0" borderId="5" xfId="0" applyFont="1" applyBorder="1" applyAlignment="1">
      <alignment horizontal="center" vertical="center"/>
    </xf>
    <xf numFmtId="0" fontId="4" fillId="12" borderId="49" xfId="0" applyFont="1" applyFill="1" applyBorder="1" applyAlignment="1">
      <alignment horizontal="center" vertical="center" wrapText="1"/>
    </xf>
    <xf numFmtId="0" fontId="4" fillId="12" borderId="25" xfId="0" applyFont="1" applyFill="1" applyBorder="1" applyAlignment="1" applyProtection="1">
      <alignment horizontal="center" vertical="center" wrapText="1"/>
      <protection locked="0"/>
    </xf>
    <xf numFmtId="0" fontId="4" fillId="0" borderId="57" xfId="0" applyFont="1" applyBorder="1" applyAlignment="1" applyProtection="1">
      <alignment horizontal="center" vertical="center"/>
      <protection locked="0"/>
    </xf>
    <xf numFmtId="0" fontId="4" fillId="0" borderId="56" xfId="0" applyFont="1" applyBorder="1" applyAlignment="1" applyProtection="1">
      <alignment horizontal="center" vertical="center"/>
      <protection locked="0"/>
    </xf>
    <xf numFmtId="0" fontId="4" fillId="0" borderId="38" xfId="0" applyFont="1" applyBorder="1" applyAlignment="1" applyProtection="1">
      <alignment horizontal="center" vertical="center"/>
      <protection locked="0"/>
    </xf>
    <xf numFmtId="0" fontId="4" fillId="0" borderId="1" xfId="0" applyFont="1" applyBorder="1" applyAlignment="1" applyProtection="1">
      <alignment horizontal="center" vertical="center" wrapText="1"/>
      <protection locked="0"/>
    </xf>
    <xf numFmtId="0" fontId="3" fillId="20" borderId="47" xfId="0" applyFont="1" applyFill="1" applyBorder="1" applyAlignment="1" applyProtection="1">
      <alignment horizontal="center" vertical="center" wrapText="1"/>
      <protection locked="0"/>
    </xf>
    <xf numFmtId="0" fontId="3" fillId="20" borderId="50" xfId="0" applyFont="1" applyFill="1" applyBorder="1" applyAlignment="1" applyProtection="1">
      <alignment horizontal="center" vertical="center" wrapText="1"/>
      <protection locked="0"/>
    </xf>
    <xf numFmtId="0" fontId="3" fillId="20" borderId="0" xfId="0" applyFont="1" applyFill="1" applyAlignment="1" applyProtection="1">
      <alignment horizontal="center" vertical="center" wrapText="1"/>
      <protection locked="0"/>
    </xf>
    <xf numFmtId="0" fontId="3" fillId="20" borderId="54" xfId="0" applyFont="1" applyFill="1" applyBorder="1" applyAlignment="1" applyProtection="1">
      <alignment horizontal="center" vertical="center" wrapText="1"/>
      <protection locked="0"/>
    </xf>
    <xf numFmtId="0" fontId="3" fillId="16" borderId="9" xfId="0" applyFont="1" applyFill="1" applyBorder="1" applyAlignment="1" applyProtection="1">
      <alignment horizontal="center" vertical="center" wrapText="1"/>
      <protection locked="0"/>
    </xf>
    <xf numFmtId="0" fontId="3" fillId="16" borderId="10" xfId="0" applyFont="1" applyFill="1" applyBorder="1" applyAlignment="1" applyProtection="1">
      <alignment horizontal="center" vertical="center" wrapText="1"/>
      <protection locked="0"/>
    </xf>
    <xf numFmtId="0" fontId="3" fillId="16" borderId="11" xfId="0" applyFont="1" applyFill="1" applyBorder="1" applyAlignment="1" applyProtection="1">
      <alignment horizontal="center" vertical="center" wrapText="1"/>
      <protection locked="0"/>
    </xf>
    <xf numFmtId="0" fontId="4" fillId="12" borderId="10"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0" borderId="56" xfId="0" applyFont="1" applyBorder="1" applyAlignment="1">
      <alignment horizontal="center" vertical="center" wrapText="1"/>
    </xf>
    <xf numFmtId="0" fontId="11" fillId="15" borderId="1" xfId="10" applyFont="1" applyFill="1" applyBorder="1" applyAlignment="1">
      <alignment horizontal="center" vertical="center" wrapText="1"/>
    </xf>
    <xf numFmtId="0" fontId="11" fillId="15" borderId="42" xfId="10" applyFont="1" applyFill="1" applyBorder="1" applyAlignment="1">
      <alignment horizontal="center" vertical="center" wrapText="1"/>
    </xf>
    <xf numFmtId="0" fontId="11" fillId="15" borderId="43" xfId="10" applyFont="1" applyFill="1" applyBorder="1" applyAlignment="1">
      <alignment horizontal="center" vertical="center" wrapText="1"/>
    </xf>
    <xf numFmtId="0" fontId="11" fillId="15" borderId="44" xfId="10" applyFont="1" applyFill="1" applyBorder="1" applyAlignment="1">
      <alignment horizontal="center" vertical="center" wrapText="1"/>
    </xf>
    <xf numFmtId="0" fontId="11" fillId="15" borderId="0" xfId="10" applyFont="1" applyFill="1" applyAlignment="1">
      <alignment horizontal="center" vertical="center" wrapText="1"/>
    </xf>
    <xf numFmtId="0" fontId="3" fillId="4" borderId="1" xfId="3" applyFont="1" applyFill="1" applyBorder="1" applyAlignment="1">
      <alignment horizontal="center" vertical="center" wrapText="1"/>
    </xf>
    <xf numFmtId="0" fontId="3" fillId="16" borderId="64" xfId="0" applyFont="1" applyFill="1" applyBorder="1" applyAlignment="1">
      <alignment horizontal="center" vertical="center" wrapText="1"/>
    </xf>
    <xf numFmtId="0" fontId="3" fillId="12" borderId="18" xfId="3" applyFont="1" applyFill="1" applyBorder="1" applyAlignment="1">
      <alignment horizontal="center" vertical="center" wrapText="1"/>
    </xf>
    <xf numFmtId="0" fontId="3" fillId="12" borderId="32" xfId="3" applyFont="1" applyFill="1" applyBorder="1" applyAlignment="1">
      <alignment horizontal="center" vertical="center" wrapText="1"/>
    </xf>
    <xf numFmtId="0" fontId="3" fillId="2" borderId="3" xfId="3" applyFont="1" applyFill="1" applyBorder="1" applyAlignment="1">
      <alignment horizontal="center" vertical="center" wrapText="1"/>
    </xf>
    <xf numFmtId="0" fontId="3" fillId="0" borderId="18" xfId="10" applyFont="1" applyBorder="1" applyAlignment="1">
      <alignment horizontal="center" vertical="center" wrapText="1"/>
    </xf>
    <xf numFmtId="0" fontId="3" fillId="0" borderId="32" xfId="10" applyFont="1" applyBorder="1" applyAlignment="1">
      <alignment horizontal="center" vertical="center" wrapText="1"/>
    </xf>
    <xf numFmtId="0" fontId="3" fillId="0" borderId="1" xfId="8" applyFont="1" applyBorder="1" applyAlignment="1">
      <alignment horizontal="center" vertical="center" wrapText="1"/>
    </xf>
    <xf numFmtId="0" fontId="3" fillId="0" borderId="1" xfId="3" applyFont="1" applyBorder="1" applyAlignment="1">
      <alignment horizontal="center" vertical="center" wrapText="1"/>
    </xf>
    <xf numFmtId="0" fontId="3" fillId="0" borderId="1" xfId="0" applyFont="1" applyBorder="1" applyAlignment="1">
      <alignment horizontal="center" vertical="center" wrapText="1"/>
    </xf>
    <xf numFmtId="0" fontId="4" fillId="12" borderId="9" xfId="0" applyFont="1" applyFill="1" applyBorder="1" applyAlignment="1" applyProtection="1">
      <alignment horizontal="center" vertical="center" wrapText="1"/>
      <protection locked="0"/>
    </xf>
    <xf numFmtId="0" fontId="4" fillId="12" borderId="10" xfId="0" applyFont="1" applyFill="1" applyBorder="1" applyAlignment="1" applyProtection="1">
      <alignment horizontal="center" vertical="center" wrapText="1"/>
      <protection locked="0"/>
    </xf>
    <xf numFmtId="0" fontId="4" fillId="12" borderId="12" xfId="0" applyFont="1" applyFill="1" applyBorder="1" applyAlignment="1" applyProtection="1">
      <alignment horizontal="center" vertical="center" wrapText="1"/>
      <protection locked="0"/>
    </xf>
    <xf numFmtId="0" fontId="11" fillId="15" borderId="0" xfId="10" applyFont="1" applyFill="1" applyAlignment="1" applyProtection="1">
      <alignment horizontal="center" vertical="center" wrapText="1"/>
      <protection locked="0"/>
    </xf>
    <xf numFmtId="0" fontId="3" fillId="16" borderId="64" xfId="0" applyFont="1" applyFill="1" applyBorder="1" applyAlignment="1" applyProtection="1">
      <alignment horizontal="center" vertical="center" wrapText="1"/>
      <protection locked="0"/>
    </xf>
    <xf numFmtId="0" fontId="4" fillId="0" borderId="36"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25" fillId="0" borderId="13" xfId="0" applyFont="1" applyBorder="1" applyAlignment="1">
      <alignment horizontal="center" vertical="center"/>
    </xf>
    <xf numFmtId="0" fontId="4" fillId="12" borderId="13" xfId="0" applyFont="1" applyFill="1" applyBorder="1" applyAlignment="1">
      <alignment horizontal="center" vertical="center" wrapText="1"/>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11" fillId="16" borderId="9" xfId="10" applyFont="1" applyFill="1" applyBorder="1" applyAlignment="1">
      <alignment horizontal="center" vertical="center" wrapText="1"/>
    </xf>
    <xf numFmtId="0" fontId="11" fillId="16" borderId="10" xfId="10" applyFont="1" applyFill="1" applyBorder="1" applyAlignment="1">
      <alignment horizontal="center" vertical="center" wrapText="1"/>
    </xf>
    <xf numFmtId="0" fontId="11" fillId="16" borderId="11" xfId="10" applyFont="1" applyFill="1" applyBorder="1" applyAlignment="1">
      <alignment horizontal="center" vertical="center" wrapText="1"/>
    </xf>
    <xf numFmtId="0" fontId="11" fillId="16" borderId="42" xfId="10" applyFont="1" applyFill="1" applyBorder="1" applyAlignment="1">
      <alignment horizontal="center" vertical="center" wrapText="1"/>
    </xf>
    <xf numFmtId="0" fontId="11" fillId="16" borderId="43" xfId="10" applyFont="1" applyFill="1" applyBorder="1" applyAlignment="1">
      <alignment horizontal="center" vertical="center" wrapText="1"/>
    </xf>
    <xf numFmtId="0" fontId="11" fillId="16" borderId="44" xfId="10" applyFont="1" applyFill="1" applyBorder="1" applyAlignment="1">
      <alignment horizontal="center" vertical="center" wrapText="1"/>
    </xf>
    <xf numFmtId="0" fontId="4" fillId="0" borderId="52" xfId="0" applyFont="1" applyBorder="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4" fillId="0" borderId="34" xfId="0" applyFont="1" applyBorder="1" applyAlignment="1">
      <alignment horizontal="center" vertical="center"/>
    </xf>
    <xf numFmtId="0" fontId="4" fillId="0" borderId="45" xfId="0" applyFont="1" applyBorder="1" applyAlignment="1">
      <alignment horizontal="center" vertical="center"/>
    </xf>
    <xf numFmtId="0" fontId="4" fillId="12" borderId="57" xfId="0" applyFont="1" applyFill="1" applyBorder="1" applyAlignment="1">
      <alignment horizontal="center" vertical="center"/>
    </xf>
    <xf numFmtId="0" fontId="4" fillId="12" borderId="56" xfId="0" applyFont="1" applyFill="1" applyBorder="1" applyAlignment="1">
      <alignment horizontal="center" vertical="center"/>
    </xf>
    <xf numFmtId="0" fontId="4" fillId="12" borderId="38" xfId="0" applyFont="1" applyFill="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3" fillId="16" borderId="51" xfId="0" applyFont="1" applyFill="1" applyBorder="1" applyAlignment="1">
      <alignment horizontal="center" vertical="center" wrapText="1"/>
    </xf>
    <xf numFmtId="0" fontId="3" fillId="16" borderId="55" xfId="0" applyFont="1" applyFill="1" applyBorder="1" applyAlignment="1">
      <alignment horizontal="center" vertical="center" wrapText="1"/>
    </xf>
    <xf numFmtId="0" fontId="3" fillId="16" borderId="49" xfId="0" applyFont="1" applyFill="1" applyBorder="1" applyAlignment="1">
      <alignment horizontal="center" vertical="center" wrapText="1"/>
    </xf>
    <xf numFmtId="0" fontId="3" fillId="2" borderId="12" xfId="3" applyFont="1" applyFill="1" applyBorder="1" applyAlignment="1">
      <alignment horizontal="center" vertical="center" wrapText="1"/>
    </xf>
    <xf numFmtId="0" fontId="11" fillId="16" borderId="42" xfId="10" applyFont="1" applyFill="1" applyBorder="1" applyAlignment="1" applyProtection="1">
      <alignment horizontal="center" vertical="center" wrapText="1"/>
      <protection locked="0"/>
    </xf>
    <xf numFmtId="0" fontId="11" fillId="16" borderId="43" xfId="10" applyFont="1" applyFill="1" applyBorder="1" applyAlignment="1" applyProtection="1">
      <alignment horizontal="center" vertical="center" wrapText="1"/>
      <protection locked="0"/>
    </xf>
    <xf numFmtId="0" fontId="11" fillId="16" borderId="44" xfId="10" applyFont="1" applyFill="1" applyBorder="1" applyAlignment="1" applyProtection="1">
      <alignment horizontal="center" vertical="center" wrapText="1"/>
      <protection locked="0"/>
    </xf>
    <xf numFmtId="0" fontId="3" fillId="16" borderId="51" xfId="0" applyFont="1" applyFill="1" applyBorder="1" applyAlignment="1" applyProtection="1">
      <alignment horizontal="center" vertical="center" wrapText="1"/>
      <protection locked="0"/>
    </xf>
    <xf numFmtId="0" fontId="3" fillId="16" borderId="55" xfId="0" applyFont="1" applyFill="1" applyBorder="1" applyAlignment="1" applyProtection="1">
      <alignment horizontal="center" vertical="center" wrapText="1"/>
      <protection locked="0"/>
    </xf>
    <xf numFmtId="0" fontId="3" fillId="16" borderId="49" xfId="0" applyFont="1" applyFill="1" applyBorder="1" applyAlignment="1" applyProtection="1">
      <alignment horizontal="center" vertical="center" wrapText="1"/>
      <protection locked="0"/>
    </xf>
    <xf numFmtId="0" fontId="25" fillId="0" borderId="10" xfId="0" applyFont="1" applyBorder="1" applyAlignment="1" applyProtection="1">
      <alignment horizontal="center" vertical="center"/>
      <protection locked="0"/>
    </xf>
    <xf numFmtId="0" fontId="25" fillId="0" borderId="1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3" xfId="0" applyFont="1" applyBorder="1" applyAlignment="1" applyProtection="1">
      <alignment horizontal="center" vertical="center"/>
      <protection locked="0"/>
    </xf>
    <xf numFmtId="0" fontId="4" fillId="12" borderId="13" xfId="0" applyFont="1" applyFill="1" applyBorder="1" applyAlignment="1" applyProtection="1">
      <alignment horizontal="center" vertical="center" wrapText="1"/>
      <protection locked="0"/>
    </xf>
    <xf numFmtId="0" fontId="4" fillId="0" borderId="14" xfId="0" applyFont="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11" fillId="0" borderId="1" xfId="0" applyFont="1" applyBorder="1" applyAlignment="1">
      <alignment horizontal="center" vertical="center"/>
    </xf>
    <xf numFmtId="0" fontId="16" fillId="0" borderId="1" xfId="0" applyFont="1" applyBorder="1" applyAlignment="1">
      <alignment horizontal="center" vertical="center"/>
    </xf>
    <xf numFmtId="0" fontId="16" fillId="14" borderId="3" xfId="0" applyFont="1" applyFill="1" applyBorder="1" applyAlignment="1">
      <alignment horizontal="center" vertical="center" wrapText="1"/>
    </xf>
    <xf numFmtId="0" fontId="16" fillId="14" borderId="4" xfId="0" applyFont="1" applyFill="1" applyBorder="1" applyAlignment="1">
      <alignment horizontal="center" vertical="center" wrapText="1"/>
    </xf>
    <xf numFmtId="0" fontId="16" fillId="14" borderId="5" xfId="0" applyFont="1" applyFill="1" applyBorder="1" applyAlignment="1">
      <alignment horizontal="center" vertical="center" wrapText="1"/>
    </xf>
    <xf numFmtId="14" fontId="8" fillId="0" borderId="1" xfId="0" applyNumberFormat="1" applyFont="1" applyBorder="1" applyAlignment="1">
      <alignment horizontal="center" vertical="center"/>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8" fillId="13"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left" vertical="center" wrapText="1"/>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0" fontId="13" fillId="0" borderId="1" xfId="0" applyFont="1" applyBorder="1" applyAlignment="1">
      <alignment horizontal="left" vertical="center" wrapText="1"/>
    </xf>
    <xf numFmtId="0" fontId="8" fillId="7" borderId="1" xfId="0" applyFont="1" applyFill="1" applyBorder="1" applyAlignment="1">
      <alignment horizontal="center" vertical="center"/>
    </xf>
    <xf numFmtId="0" fontId="8" fillId="8" borderId="1" xfId="0" applyFont="1" applyFill="1" applyBorder="1" applyAlignment="1">
      <alignment horizontal="center" vertical="center"/>
    </xf>
    <xf numFmtId="0" fontId="8" fillId="9" borderId="1" xfId="0" applyFont="1" applyFill="1" applyBorder="1" applyAlignment="1">
      <alignment horizontal="center" vertical="center"/>
    </xf>
    <xf numFmtId="0" fontId="8" fillId="10" borderId="1" xfId="0" applyFont="1" applyFill="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left" wrapText="1"/>
    </xf>
    <xf numFmtId="0" fontId="1" fillId="0" borderId="1" xfId="0" applyFont="1" applyBorder="1" applyAlignment="1">
      <alignment horizontal="left" wrapText="1"/>
    </xf>
    <xf numFmtId="0" fontId="8" fillId="1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cellXfs>
  <cellStyles count="11">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Porcentaje" xfId="1" builtinId="5"/>
    <cellStyle name="Porcentaje 2" xfId="4"/>
    <cellStyle name="Porcentual 2" xf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B5-4AB0-A3FF-631E01BCB1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C24-49C3-B793-C6D789724AA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0B5-4AB0-A3FF-631E01BCB14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0B5-4AB0-A3FF-631E01BCB14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0B5-4AB0-A3FF-631E01BCB14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0B5-4AB0-A3FF-631E01BCB148}"/>
              </c:ext>
            </c:extLst>
          </c:dPt>
          <c:dLbls>
            <c:dLbl>
              <c:idx val="1"/>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24-49C3-B793-C6D789724AA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0-CC24-49C3-B793-C6D789724AAD}"/>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SUBCOMPONENTES Y ACTIVIDADES POR CADA COMPONENTE PAAC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FORMU!$B$28</c:f>
              <c:strCache>
                <c:ptCount val="1"/>
                <c:pt idx="0">
                  <c:v>SUBCOMPONENTE</c:v>
                </c:pt>
              </c:strCache>
            </c:strRef>
          </c:tx>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FORMU!$B$29:$B$34</c:f>
              <c:numCache>
                <c:formatCode>General</c:formatCode>
                <c:ptCount val="6"/>
                <c:pt idx="0">
                  <c:v>4</c:v>
                </c:pt>
                <c:pt idx="1">
                  <c:v>0</c:v>
                </c:pt>
                <c:pt idx="2">
                  <c:v>4</c:v>
                </c:pt>
                <c:pt idx="3">
                  <c:v>6</c:v>
                </c:pt>
                <c:pt idx="4">
                  <c:v>5</c:v>
                </c:pt>
                <c:pt idx="5">
                  <c:v>0</c:v>
                </c:pt>
              </c:numCache>
            </c:numRef>
          </c:val>
          <c:extLst>
            <c:ext xmlns:c16="http://schemas.microsoft.com/office/drawing/2014/chart" uri="{C3380CC4-5D6E-409C-BE32-E72D297353CC}">
              <c16:uniqueId val="{00000000-4049-45BC-9307-48800F95334B}"/>
            </c:ext>
          </c:extLst>
        </c:ser>
        <c:ser>
          <c:idx val="1"/>
          <c:order val="1"/>
          <c:tx>
            <c:strRef>
              <c:f>FORMU!$C$28</c:f>
              <c:strCache>
                <c:ptCount val="1"/>
                <c:pt idx="0">
                  <c:v>ACTIVIDADES</c:v>
                </c:pt>
              </c:strCache>
            </c:strRef>
          </c:tx>
          <c:spPr>
            <a:solidFill>
              <a:schemeClr val="accent5">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51121076233183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49-45BC-9307-48800F95334B}"/>
                </c:ext>
              </c:extLst>
            </c:dLbl>
            <c:dLbl>
              <c:idx val="1"/>
              <c:layout>
                <c:manualLayout>
                  <c:x val="1.36918423313677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49-45BC-9307-48800F95334B}"/>
                </c:ext>
              </c:extLst>
            </c:dLbl>
            <c:dLbl>
              <c:idx val="2"/>
              <c:layout>
                <c:manualLayout>
                  <c:x val="8.01195814648718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49-45BC-9307-48800F95334B}"/>
                </c:ext>
              </c:extLst>
            </c:dLbl>
            <c:dLbl>
              <c:idx val="3"/>
              <c:layout>
                <c:manualLayout>
                  <c:x val="6.517189835575486E-3"/>
                  <c:y val="-3.7140204271123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9-45BC-9307-48800F95334B}"/>
                </c:ext>
              </c:extLst>
            </c:dLbl>
            <c:dLbl>
              <c:idx val="4"/>
              <c:layout>
                <c:manualLayout>
                  <c:x val="1.100149476831091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49-45BC-9307-48800F95334B}"/>
                </c:ext>
              </c:extLst>
            </c:dLbl>
            <c:dLbl>
              <c:idx val="5"/>
              <c:layout>
                <c:manualLayout>
                  <c:x val="2.5112107623318385E-3"/>
                  <c:y val="-3.71402042711233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49-45BC-9307-48800F95334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FORMU!$A$29:$A$34</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FORMU!$C$29:$C$34</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1-4049-45BC-9307-48800F95334B}"/>
            </c:ext>
          </c:extLst>
        </c:ser>
        <c:dLbls>
          <c:dLblPos val="inEnd"/>
          <c:showLegendKey val="0"/>
          <c:showVal val="1"/>
          <c:showCatName val="0"/>
          <c:showSerName val="0"/>
          <c:showPercent val="0"/>
          <c:showBubbleSize val="0"/>
        </c:dLbls>
        <c:gapWidth val="115"/>
        <c:overlap val="-20"/>
        <c:axId val="92574576"/>
        <c:axId val="92578320"/>
      </c:barChart>
      <c:catAx>
        <c:axId val="925745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578320"/>
        <c:crosses val="autoZero"/>
        <c:auto val="1"/>
        <c:lblAlgn val="ctr"/>
        <c:lblOffset val="100"/>
        <c:noMultiLvlLbl val="0"/>
      </c:catAx>
      <c:valAx>
        <c:axId val="92578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57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B8F-4862-A73F-78B77D1E4C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B8F-4862-A73F-78B77D1E4C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B8F-4862-A73F-78B77D1E4C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B8F-4862-A73F-78B77D1E4C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B8F-4862-A73F-78B77D1E4C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B8F-4862-A73F-78B77D1E4C46}"/>
              </c:ext>
            </c:extLst>
          </c:dPt>
          <c:dLbls>
            <c:dLbl>
              <c:idx val="1"/>
              <c:layout/>
              <c:tx>
                <c:rich>
                  <a:bodyPr/>
                  <a:lstStyle/>
                  <a:p>
                    <a:r>
                      <a:rPr lang="en-US"/>
                      <a:t>*</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8F-4862-A73F-78B77D1E4C4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FORMU!$A$4:$A$9</c:f>
              <c:strCache>
                <c:ptCount val="6"/>
                <c:pt idx="0">
                  <c:v>1. GESTIÓN RIESGO CORRUPCIÓN</c:v>
                </c:pt>
                <c:pt idx="1">
                  <c:v>2. RACIONALIZACIÓN DE TRÁMITES </c:v>
                </c:pt>
                <c:pt idx="2">
                  <c:v>3. RENDICIÓN DE CUENTAS</c:v>
                </c:pt>
                <c:pt idx="3">
                  <c:v>4. MECANISMO ATENCIÓN CIUDADANO</c:v>
                </c:pt>
                <c:pt idx="4">
                  <c:v>5. TRANSPARENCIA</c:v>
                </c:pt>
                <c:pt idx="5">
                  <c:v>6. INICIATIVAS ADICIONALES </c:v>
                </c:pt>
              </c:strCache>
            </c:strRef>
          </c:cat>
          <c:val>
            <c:numRef>
              <c:f>FORMU!$B$4:$B$9</c:f>
              <c:numCache>
                <c:formatCode>General</c:formatCode>
                <c:ptCount val="6"/>
                <c:pt idx="0">
                  <c:v>9</c:v>
                </c:pt>
                <c:pt idx="1">
                  <c:v>1</c:v>
                </c:pt>
                <c:pt idx="2">
                  <c:v>30</c:v>
                </c:pt>
                <c:pt idx="3">
                  <c:v>21</c:v>
                </c:pt>
                <c:pt idx="4">
                  <c:v>30</c:v>
                </c:pt>
                <c:pt idx="5">
                  <c:v>9</c:v>
                </c:pt>
              </c:numCache>
            </c:numRef>
          </c:val>
          <c:extLst>
            <c:ext xmlns:c16="http://schemas.microsoft.com/office/drawing/2014/chart" uri="{C3380CC4-5D6E-409C-BE32-E72D297353CC}">
              <c16:uniqueId val="{0000000C-BB8F-4862-A73F-78B77D1E4C4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_rels/data1.xml.rels><?xml version="1.0" encoding="UTF-8" standalone="yes"?>
<Relationships xmlns="http://schemas.openxmlformats.org/package/2006/relationships"><Relationship Id="rId3" Type="http://schemas.openxmlformats.org/officeDocument/2006/relationships/hyperlink" Target="#'4. MECANISMO ATENCI&#211;N CIUDADANO'!A1"/><Relationship Id="rId2" Type="http://schemas.openxmlformats.org/officeDocument/2006/relationships/hyperlink" Target="#'3. RENDICI&#211;N DE CUENTAS'!A1"/><Relationship Id="rId1" Type="http://schemas.openxmlformats.org/officeDocument/2006/relationships/hyperlink" Target="#'2. RACIONALIZACI&#211;N DE TR&#193;MITES '!A1"/><Relationship Id="rId6" Type="http://schemas.openxmlformats.org/officeDocument/2006/relationships/hyperlink" Target="#'1. GESTI&#211;N RIESGO CORRUPCI&#211;N'!A1"/><Relationship Id="rId5" Type="http://schemas.openxmlformats.org/officeDocument/2006/relationships/hyperlink" Target="#'6. INICIATIVAS ADICIONALES'!A1"/><Relationship Id="rId4" Type="http://schemas.openxmlformats.org/officeDocument/2006/relationships/hyperlink" Target="#'5. TRANSPARENCIA'!A1"/></Relationships>
</file>

<file path=xl/diagrams/_rels/data3.xml.rels><?xml version="1.0" encoding="UTF-8" standalone="yes"?>
<Relationships xmlns="http://schemas.openxmlformats.org/package/2006/relationships"><Relationship Id="rId3" Type="http://schemas.openxmlformats.org/officeDocument/2006/relationships/hyperlink" Target="#'3. RENDICI&#211;N DE CUENTAS'!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 '!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3_2">
  <dgm:title val=""/>
  <dgm:desc val=""/>
  <dgm:catLst>
    <dgm:cat type="accent3" pri="11200"/>
  </dgm:catLst>
  <dgm:styleLbl name="node0">
    <dgm:fillClrLst meth="repeat">
      <a:schemeClr val="accent3"/>
    </dgm:fillClrLst>
    <dgm:linClrLst meth="repeat">
      <a:schemeClr val="lt1"/>
    </dgm:linClrLst>
    <dgm:effectClrLst/>
    <dgm:txLinClrLst/>
    <dgm:txFillClrLst/>
    <dgm:txEffectClrLst/>
  </dgm:styleLbl>
  <dgm:styleLbl name="node1">
    <dgm:fillClrLst meth="repeat">
      <a:schemeClr val="accent3"/>
    </dgm:fillClrLst>
    <dgm:linClrLst meth="repeat">
      <a:schemeClr val="lt1"/>
    </dgm:linClrLst>
    <dgm:effectClrLst/>
    <dgm:txLinClrLst/>
    <dgm:txFillClrLst/>
    <dgm:txEffectClrLst/>
  </dgm:styleLbl>
  <dgm:styleLbl name="alignNode1">
    <dgm:fillClrLst meth="repeat">
      <a:schemeClr val="accent3"/>
    </dgm:fillClrLst>
    <dgm:linClrLst meth="repeat">
      <a:schemeClr val="accent3"/>
    </dgm:linClrLst>
    <dgm:effectClrLst/>
    <dgm:txLinClrLst/>
    <dgm:txFillClrLst/>
    <dgm:txEffectClrLst/>
  </dgm:styleLbl>
  <dgm:styleLbl name="lnNode1">
    <dgm:fillClrLst meth="repeat">
      <a:schemeClr val="accent3"/>
    </dgm:fillClrLst>
    <dgm:linClrLst meth="repeat">
      <a:schemeClr val="lt1"/>
    </dgm:linClrLst>
    <dgm:effectClrLst/>
    <dgm:txLinClrLst/>
    <dgm:txFillClrLst/>
    <dgm:txEffectClrLst/>
  </dgm:styleLbl>
  <dgm:styleLbl name="vennNode1">
    <dgm:fillClrLst meth="repeat">
      <a:schemeClr val="accent3">
        <a:alpha val="50000"/>
      </a:schemeClr>
    </dgm:fillClrLst>
    <dgm:linClrLst meth="repeat">
      <a:schemeClr val="lt1"/>
    </dgm:linClrLst>
    <dgm:effectClrLst/>
    <dgm:txLinClrLst/>
    <dgm:txFillClrLst/>
    <dgm:txEffectClrLst/>
  </dgm:styleLbl>
  <dgm:styleLbl name="node2">
    <dgm:fillClrLst meth="repeat">
      <a:schemeClr val="accent3"/>
    </dgm:fillClrLst>
    <dgm:linClrLst meth="repeat">
      <a:schemeClr val="lt1"/>
    </dgm:linClrLst>
    <dgm:effectClrLst/>
    <dgm:txLinClrLst/>
    <dgm:txFillClrLst/>
    <dgm:txEffectClrLst/>
  </dgm:styleLbl>
  <dgm:styleLbl name="node3">
    <dgm:fillClrLst meth="repeat">
      <a:schemeClr val="accent3"/>
    </dgm:fillClrLst>
    <dgm:linClrLst meth="repeat">
      <a:schemeClr val="lt1"/>
    </dgm:linClrLst>
    <dgm:effectClrLst/>
    <dgm:txLinClrLst/>
    <dgm:txFillClrLst/>
    <dgm:txEffectClrLst/>
  </dgm:styleLbl>
  <dgm:styleLbl name="node4">
    <dgm:fillClrLst meth="repeat">
      <a:schemeClr val="accent3"/>
    </dgm:fillClrLst>
    <dgm:linClrLst meth="repeat">
      <a:schemeClr val="lt1"/>
    </dgm:linClrLst>
    <dgm:effectClrLst/>
    <dgm:txLinClrLst/>
    <dgm:txFillClrLst/>
    <dgm:txEffectClrLst/>
  </dgm:styleLbl>
  <dgm:styleLbl name="f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3">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dgm:linClrLst>
    <dgm:effectClrLst/>
    <dgm:txLinClrLst/>
    <dgm:txFillClrLst/>
    <dgm:txEffectClrLst/>
  </dgm:styleLbl>
  <dgm:styleLbl name="asst1">
    <dgm:fillClrLst meth="repeat">
      <a:schemeClr val="accent3"/>
    </dgm:fillClrLst>
    <dgm:linClrLst meth="repeat">
      <a:schemeClr val="lt1"/>
    </dgm:linClrLst>
    <dgm:effectClrLst/>
    <dgm:txLinClrLst/>
    <dgm:txFillClrLst/>
    <dgm:txEffectClrLst/>
  </dgm:styleLbl>
  <dgm:styleLbl name="asst2">
    <dgm:fillClrLst meth="repeat">
      <a:schemeClr val="accent3"/>
    </dgm:fillClrLst>
    <dgm:linClrLst meth="repeat">
      <a:schemeClr val="lt1"/>
    </dgm:linClrLst>
    <dgm:effectClrLst/>
    <dgm:txLinClrLst/>
    <dgm:txFillClrLst/>
    <dgm:txEffectClrLst/>
  </dgm:styleLbl>
  <dgm:styleLbl name="asst3">
    <dgm:fillClrLst meth="repeat">
      <a:schemeClr val="accent3"/>
    </dgm:fillClrLst>
    <dgm:linClrLst meth="repeat">
      <a:schemeClr val="lt1"/>
    </dgm:linClrLst>
    <dgm:effectClrLst/>
    <dgm:txLinClrLst/>
    <dgm:txFillClrLst/>
    <dgm:txEffectClrLst/>
  </dgm:styleLbl>
  <dgm:styleLbl name="asst4">
    <dgm:fillClrLst meth="repeat">
      <a:schemeClr val="accent3"/>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meth="repeat">
      <a:schemeClr val="lt1"/>
    </dgm:txFillClrLst>
    <dgm:txEffectClrLst/>
  </dgm:styleLbl>
  <dgm:styleLbl name="parChTrans2D2">
    <dgm:fillClrLst meth="repeat">
      <a:schemeClr val="accent3"/>
    </dgm:fillClrLst>
    <dgm:linClrLst meth="repeat">
      <a:schemeClr val="accent3"/>
    </dgm:linClrLst>
    <dgm:effectClrLst/>
    <dgm:txLinClrLst/>
    <dgm:txFillClrLst meth="repeat">
      <a:schemeClr val="lt1"/>
    </dgm:txFillClrLst>
    <dgm:txEffectClrLst/>
  </dgm:styleLbl>
  <dgm:styleLbl name="parChTrans2D3">
    <dgm:fillClrLst meth="repeat">
      <a:schemeClr val="accent3"/>
    </dgm:fillClrLst>
    <dgm:linClrLst meth="repeat">
      <a:schemeClr val="accent3"/>
    </dgm:linClrLst>
    <dgm:effectClrLst/>
    <dgm:txLinClrLst/>
    <dgm:txFillClrLst meth="repeat">
      <a:schemeClr val="lt1"/>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gm:t>
      <dgm:extLst>
        <a:ext uri="{E40237B7-FDA0-4F09-8148-C483321AD2D9}">
          <dgm14:cNvPr xmlns:dgm14="http://schemas.microsoft.com/office/drawing/2010/diagram" id="0" name="">
            <a:hlinkClick xmlns:r="http://schemas.openxmlformats.org/officeDocument/2006/relationships" r:id="rId1"/>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gm:t>
      <dgm:extLst>
        <a:ext uri="{E40237B7-FDA0-4F09-8148-C483321AD2D9}">
          <dgm14:cNvPr xmlns:dgm14="http://schemas.microsoft.com/office/drawing/2010/diagram" id="0" name="">
            <a:hlinkClick xmlns:r="http://schemas.openxmlformats.org/officeDocument/2006/relationships" r:id="rId2"/>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gm:t>
      <dgm:extLst>
        <a:ext uri="{E40237B7-FDA0-4F09-8148-C483321AD2D9}">
          <dgm14:cNvPr xmlns:dgm14="http://schemas.microsoft.com/office/drawing/2010/diagram" id="0" name="">
            <a:hlinkClick xmlns:r="http://schemas.openxmlformats.org/officeDocument/2006/relationships" r:id="rId3"/>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4"/>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gm:t>
      <dgm:extLst>
        <a:ext uri="{E40237B7-FDA0-4F09-8148-C483321AD2D9}">
          <dgm14:cNvPr xmlns:dgm14="http://schemas.microsoft.com/office/drawing/2010/diagram" id="0" name="">
            <a:hlinkClick xmlns:r="http://schemas.openxmlformats.org/officeDocument/2006/relationships" r:id="rId5"/>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gm:t>
      <dgm:extLst>
        <a:ext uri="{E40237B7-FDA0-4F09-8148-C483321AD2D9}">
          <dgm14:cNvPr xmlns:dgm14="http://schemas.microsoft.com/office/drawing/2010/diagram" id="0" name="">
            <a:hlinkClick xmlns:r="http://schemas.openxmlformats.org/officeDocument/2006/relationships" r:id="rId6"/>
          </dgm14:cNvPr>
        </a:ext>
      </dgm:extLst>
    </dgm:pt>
    <dgm:pt modelId="{D236AEAB-0B80-4E59-86DF-DD9963F0281C}" type="sibTrans" cxnId="{B65BF092-32B2-4EC1-8C00-0F9B97134186}">
      <dgm:prSet/>
      <dgm:spPr/>
      <dgm:t>
        <a:bodyPr/>
        <a:lstStyle/>
        <a:p>
          <a:endParaRPr lang="es-CO" sz="2000" b="1"/>
        </a:p>
      </dgm:t>
    </dgm:pt>
    <dgm:pt modelId="{69BC60F0-169F-4BD8-ADBF-8A96DB4CAC90}" type="parTrans" cxnId="{B65BF092-32B2-4EC1-8C00-0F9B97134186}">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6"/>
      <dgm:spPr/>
      <dgm:t>
        <a:bodyPr/>
        <a:lstStyle/>
        <a:p>
          <a:endParaRPr lang="es-ES"/>
        </a:p>
      </dgm:t>
    </dgm:pt>
    <dgm:pt modelId="{24EEA205-161E-4213-A0A0-DA353A6154AD}" type="pres">
      <dgm:prSet presAssocID="{AD26F4AA-2382-442F-A8D7-F2855CB0A308}" presName="parentText" presStyleLbl="node1" presStyleIdx="0" presStyleCnt="6" custScaleY="144889">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6">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6"/>
      <dgm:spPr/>
      <dgm:t>
        <a:bodyPr/>
        <a:lstStyle/>
        <a:p>
          <a:endParaRPr lang="es-ES"/>
        </a:p>
      </dgm:t>
    </dgm:pt>
    <dgm:pt modelId="{6516E63F-E323-4790-BEAF-A9D4BC3D1027}" type="pres">
      <dgm:prSet presAssocID="{0D1FA031-B9B4-4984-8034-D7C15F8C68EA}" presName="parentText" presStyleLbl="node1" presStyleIdx="1" presStyleCnt="6">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6">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6"/>
      <dgm:spPr/>
      <dgm:t>
        <a:bodyPr/>
        <a:lstStyle/>
        <a:p>
          <a:endParaRPr lang="es-ES"/>
        </a:p>
      </dgm:t>
    </dgm:pt>
    <dgm:pt modelId="{38D2E5DD-92DD-45B1-AF5B-C761B293FDDE}" type="pres">
      <dgm:prSet presAssocID="{AF508E41-31B6-498C-A3C6-67FD524B37C5}" presName="parentText" presStyleLbl="node1" presStyleIdx="2" presStyleCnt="6">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6">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6"/>
      <dgm:spPr/>
      <dgm:t>
        <a:bodyPr/>
        <a:lstStyle/>
        <a:p>
          <a:endParaRPr lang="es-ES"/>
        </a:p>
      </dgm:t>
    </dgm:pt>
    <dgm:pt modelId="{758F1524-B15B-483F-B0B3-7FC3F2852D9E}" type="pres">
      <dgm:prSet presAssocID="{6F6A88A5-2E46-46BF-A361-856F62DAF335}" presName="parentText" presStyleLbl="node1" presStyleIdx="3" presStyleCnt="6">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6">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6"/>
      <dgm:spPr/>
      <dgm:t>
        <a:bodyPr/>
        <a:lstStyle/>
        <a:p>
          <a:endParaRPr lang="es-ES"/>
        </a:p>
      </dgm:t>
    </dgm:pt>
    <dgm:pt modelId="{C6CA8470-86C0-4C2A-B1B2-C0A7269D745D}" type="pres">
      <dgm:prSet presAssocID="{78335969-98D2-4D1E-910D-B411B400FD82}" presName="parentText" presStyleLbl="node1" presStyleIdx="4" presStyleCnt="6">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6">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6"/>
      <dgm:spPr/>
      <dgm:t>
        <a:bodyPr/>
        <a:lstStyle/>
        <a:p>
          <a:endParaRPr lang="es-ES"/>
        </a:p>
      </dgm:t>
    </dgm:pt>
    <dgm:pt modelId="{FEF986FE-D388-4FCC-913E-B9423F3B8CB4}" type="pres">
      <dgm:prSet presAssocID="{2F716B9D-3ECA-4140-B613-462A7A86F61E}" presName="parentText" presStyleLbl="node1" presStyleIdx="5" presStyleCnt="6">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6">
        <dgm:presLayoutVars>
          <dgm:bulletEnabled val="1"/>
        </dgm:presLayoutVars>
      </dgm:prSet>
      <dgm:spPr>
        <a:noFill/>
        <a:ln>
          <a:noFill/>
        </a:ln>
      </dgm:spPr>
    </dgm:pt>
  </dgm:ptLst>
  <dgm:cxnLst>
    <dgm:cxn modelId="{8320A96B-C1F5-4CBE-8F8A-58E1BE5946AF}" type="presOf" srcId="{AD26F4AA-2382-442F-A8D7-F2855CB0A308}" destId="{D340BF89-C45F-45D4-8C7B-DC1F91B8CEBD}" srcOrd="0" destOrd="0" presId="urn:microsoft.com/office/officeart/2005/8/layout/list1"/>
    <dgm:cxn modelId="{B65BF092-32B2-4EC1-8C00-0F9B97134186}" srcId="{DD2C887E-2633-4F12-BCBA-44645ECDF739}" destId="{AD26F4AA-2382-442F-A8D7-F2855CB0A308}" srcOrd="0" destOrd="0" parTransId="{69BC60F0-169F-4BD8-ADBF-8A96DB4CAC90}" sibTransId="{D236AEAB-0B80-4E59-86DF-DD9963F0281C}"/>
    <dgm:cxn modelId="{D0BAC58C-4ED3-4E75-A5D6-66768FAFA552}" type="presOf" srcId="{0D1FA031-B9B4-4984-8034-D7C15F8C68EA}" destId="{6516E63F-E323-4790-BEAF-A9D4BC3D1027}"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95FB49F8-755A-4BC5-AA10-5E401C9F7DE6}" type="presOf" srcId="{0D1FA031-B9B4-4984-8034-D7C15F8C68EA}" destId="{0899B61B-D332-4C08-A4B4-609CFBFE5F10}"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A7170CE-E9DC-42DC-A740-48D70230E58F}" type="presOf" srcId="{2F716B9D-3ECA-4140-B613-462A7A86F61E}" destId="{FEF986FE-D388-4FCC-913E-B9423F3B8CB4}" srcOrd="1"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6615B06D-D482-42E9-8DB1-1DEBBAD2C64B}" type="presOf" srcId="{78335969-98D2-4D1E-910D-B411B400FD82}" destId="{3B8677C9-FFDE-4449-A7C1-FCBBD4F878AB}" srcOrd="0"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7DFB424E-F655-4742-B586-7DA4633819E7}" type="presOf" srcId="{2F716B9D-3ECA-4140-B613-462A7A86F61E}" destId="{569CC893-8961-445C-8358-1F9F4578DD90}"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599AC0D1-365E-4ECB-A29E-19ECDFB00E88}" type="presOf" srcId="{6F6A88A5-2E46-46BF-A361-856F62DAF335}" destId="{1A050171-650B-47D4-89BB-0819A0ACF299}"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97C8939-61AA-43AD-A5B2-6C80C28866D1}" srcId="{DD2C887E-2633-4F12-BCBA-44645ECDF739}" destId="{6F6A88A5-2E46-46BF-A361-856F62DAF335}" srcOrd="3" destOrd="0" parTransId="{B15CC5DB-F026-4C27-9CF3-C9E4645652C8}" sibTransId="{FA280F02-9A46-4046-BC5B-CFAA482D973A}"/>
    <dgm:cxn modelId="{9EC211B2-3FA7-4238-881A-1514EBD9EE2B}" type="presOf" srcId="{DD2C887E-2633-4F12-BCBA-44645ECDF739}" destId="{9018164B-6216-4D0D-A992-F64DFF94BB7A}" srcOrd="0" destOrd="0" presId="urn:microsoft.com/office/officeart/2005/8/layout/list1"/>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21DA68EE-8FC6-4D27-98E9-2BB289FA5109}" type="doc">
      <dgm:prSet loTypeId="urn:microsoft.com/office/officeart/2005/8/layout/cycle3" loCatId="cycle" qsTypeId="urn:microsoft.com/office/officeart/2005/8/quickstyle/simple3" qsCatId="simple" csTypeId="urn:microsoft.com/office/officeart/2005/8/colors/accent3_4" csCatId="accent3" phldr="1"/>
      <dgm:spPr/>
      <dgm:t>
        <a:bodyPr/>
        <a:lstStyle/>
        <a:p>
          <a:endParaRPr lang="es-ES"/>
        </a:p>
      </dgm:t>
    </dgm:pt>
    <dgm:pt modelId="{5916EC4A-2301-46A8-8E6F-13CE22FB05E4}">
      <dgm:prSet phldrT="[Texto]" custT="1"/>
      <dgm:spPr/>
      <dgm:t>
        <a:bodyPr/>
        <a:lstStyle/>
        <a:p>
          <a:r>
            <a:rPr lang="es-ES" sz="2400"/>
            <a:t>1</a:t>
          </a:r>
          <a:r>
            <a:rPr lang="es-ES" sz="18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gm:t>
    </dgm:pt>
    <dgm:pt modelId="{1E39E366-B2A2-4C53-9EF1-D4DBAA040F06}" type="parTrans" cxnId="{76B46081-70E5-445E-807D-C31A3431D3B4}">
      <dgm:prSet/>
      <dgm:spPr/>
      <dgm:t>
        <a:bodyPr/>
        <a:lstStyle/>
        <a:p>
          <a:endParaRPr lang="es-ES" sz="1800"/>
        </a:p>
      </dgm:t>
    </dgm:pt>
    <dgm:pt modelId="{F04F9588-6B64-4800-998B-44135BA235E6}" type="sibTrans" cxnId="{76B46081-70E5-445E-807D-C31A3431D3B4}">
      <dgm:prSet/>
      <dgm:spPr/>
      <dgm:t>
        <a:bodyPr/>
        <a:lstStyle/>
        <a:p>
          <a:endParaRPr lang="es-ES" sz="1800"/>
        </a:p>
      </dgm:t>
    </dgm:pt>
    <dgm:pt modelId="{BE383E0A-42CE-4121-94E3-EC2F5DF5EEB0}">
      <dgm:prSet phldrT="[Texto]" custT="1"/>
      <dgm:spPr/>
      <dgm:t>
        <a:bodyPr/>
        <a:lstStyle/>
        <a:p>
          <a:r>
            <a:rPr lang="es-ES" sz="2400"/>
            <a:t>2</a:t>
          </a:r>
          <a:r>
            <a:rPr lang="es-ES" sz="1800"/>
            <a:t>. Definir actividades que permitan la simplificación, estandarización, optimización y automatización de los trámites y procedimientos administrativos con el fin de mejorar los canales de atención con la ciudadanía. </a:t>
          </a:r>
        </a:p>
      </dgm:t>
    </dgm:pt>
    <dgm:pt modelId="{D86E170D-A343-4B24-97DF-56C9FE4F9170}" type="parTrans" cxnId="{A4A1BE4C-60DF-48E5-992C-6A8D7C3DAAAF}">
      <dgm:prSet/>
      <dgm:spPr/>
      <dgm:t>
        <a:bodyPr/>
        <a:lstStyle/>
        <a:p>
          <a:endParaRPr lang="es-ES" sz="1800"/>
        </a:p>
      </dgm:t>
    </dgm:pt>
    <dgm:pt modelId="{F39C8BF4-DCF4-4C7C-A271-0B3E41EDEB4F}" type="sibTrans" cxnId="{A4A1BE4C-60DF-48E5-992C-6A8D7C3DAAAF}">
      <dgm:prSet/>
      <dgm:spPr/>
      <dgm:t>
        <a:bodyPr/>
        <a:lstStyle/>
        <a:p>
          <a:endParaRPr lang="es-ES" sz="1800"/>
        </a:p>
      </dgm:t>
    </dgm:pt>
    <dgm:pt modelId="{E4A2B00F-BF06-4DA9-9244-4164AD04D62B}">
      <dgm:prSet phldrT="[Texto]" custT="1"/>
      <dgm:spPr/>
      <dgm:t>
        <a:bodyPr/>
        <a:lstStyle/>
        <a:p>
          <a:r>
            <a:rPr lang="es-ES" sz="2400"/>
            <a:t>3</a:t>
          </a:r>
          <a:r>
            <a:rPr lang="es-ES" sz="18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gm:t>
    </dgm:pt>
    <dgm:pt modelId="{A4FFBDEF-9E53-4F55-B8B9-5F25F7BC1ED1}" type="parTrans" cxnId="{BBE94CD3-F63C-4336-896B-DFA52FC7A3A5}">
      <dgm:prSet/>
      <dgm:spPr/>
      <dgm:t>
        <a:bodyPr/>
        <a:lstStyle/>
        <a:p>
          <a:endParaRPr lang="es-ES" sz="1800"/>
        </a:p>
      </dgm:t>
    </dgm:pt>
    <dgm:pt modelId="{1DAC4758-45AC-4892-85E1-68C0CF655F08}" type="sibTrans" cxnId="{BBE94CD3-F63C-4336-896B-DFA52FC7A3A5}">
      <dgm:prSet/>
      <dgm:spPr/>
      <dgm:t>
        <a:bodyPr/>
        <a:lstStyle/>
        <a:p>
          <a:endParaRPr lang="es-ES" sz="1800"/>
        </a:p>
      </dgm:t>
    </dgm:pt>
    <dgm:pt modelId="{00256168-BB80-4251-9667-2F9B33AFEB9D}">
      <dgm:prSet phldrT="[Texto]" custT="1"/>
      <dgm:spPr/>
      <dgm:t>
        <a:bodyPr/>
        <a:lstStyle/>
        <a:p>
          <a:r>
            <a:rPr lang="es-ES" sz="2400"/>
            <a:t>4</a:t>
          </a:r>
          <a:r>
            <a:rPr lang="es-ES" sz="1800"/>
            <a:t>. Definir actividades que permitan planificar las estrategias orientadas a fortalecer la atención al ciudadano, con el fin de aumentar la satisfacción de los servicios que presta CVP</a:t>
          </a:r>
        </a:p>
      </dgm:t>
    </dgm:pt>
    <dgm:pt modelId="{6A379EB5-7677-4647-8C5B-38F693E7C768}" type="parTrans" cxnId="{249F52D4-1899-463E-B7D6-EA1C236E3FF6}">
      <dgm:prSet/>
      <dgm:spPr/>
      <dgm:t>
        <a:bodyPr/>
        <a:lstStyle/>
        <a:p>
          <a:endParaRPr lang="es-ES" sz="1800"/>
        </a:p>
      </dgm:t>
    </dgm:pt>
    <dgm:pt modelId="{2874AC58-5E9C-4170-9379-A62933BC4BAC}" type="sibTrans" cxnId="{249F52D4-1899-463E-B7D6-EA1C236E3FF6}">
      <dgm:prSet/>
      <dgm:spPr/>
      <dgm:t>
        <a:bodyPr/>
        <a:lstStyle/>
        <a:p>
          <a:endParaRPr lang="es-ES" sz="1800"/>
        </a:p>
      </dgm:t>
    </dgm:pt>
    <dgm:pt modelId="{B45B62D9-0BEA-42D4-9D6E-F838EB1A41DB}">
      <dgm:prSet phldrT="[Texto]" custT="1"/>
      <dgm:spPr/>
      <dgm:t>
        <a:bodyPr/>
        <a:lstStyle/>
        <a:p>
          <a:r>
            <a:rPr lang="es-ES" sz="2400"/>
            <a:t>5</a:t>
          </a:r>
          <a:r>
            <a:rPr lang="es-ES" sz="1800"/>
            <a:t>. Definir actividades que garanticen el derecho a la información pública de la CVP, con el fin de asegurar el acceso de la ciudadanía a la información y oferta institucional</a:t>
          </a:r>
        </a:p>
      </dgm:t>
    </dgm:pt>
    <dgm:pt modelId="{0F894B0D-17BD-460A-BA9D-A57EEA185894}" type="parTrans" cxnId="{713E5205-5346-45B5-97F6-33836A7C3B34}">
      <dgm:prSet/>
      <dgm:spPr/>
      <dgm:t>
        <a:bodyPr/>
        <a:lstStyle/>
        <a:p>
          <a:endParaRPr lang="es-ES" sz="1800"/>
        </a:p>
      </dgm:t>
    </dgm:pt>
    <dgm:pt modelId="{03FF60C8-5D40-4AEE-AC5B-3D9BDD0BBB7D}" type="sibTrans" cxnId="{713E5205-5346-45B5-97F6-33836A7C3B34}">
      <dgm:prSet/>
      <dgm:spPr/>
      <dgm:t>
        <a:bodyPr/>
        <a:lstStyle/>
        <a:p>
          <a:endParaRPr lang="es-ES" sz="1800"/>
        </a:p>
      </dgm:t>
    </dgm:pt>
    <dgm:pt modelId="{4F2360DF-D5D9-4DDD-B3B0-308639591DC0}">
      <dgm:prSet phldrT="[Texto]" custT="1"/>
      <dgm:spPr/>
      <dgm:t>
        <a:bodyPr/>
        <a:lstStyle/>
        <a:p>
          <a:r>
            <a:rPr lang="es-ES" sz="2400"/>
            <a:t>6.  </a:t>
          </a:r>
          <a:r>
            <a:rPr lang="es-ES" sz="1800"/>
            <a:t>Definir actividades que fortalezcan la lucha contra la corrupción por medio de planes y estrategias encaminadas en fortalecer los valores y principios del servidor público y contratistas.</a:t>
          </a:r>
        </a:p>
      </dgm:t>
    </dgm:pt>
    <dgm:pt modelId="{15D9D8BC-F695-4B94-9244-5690BCCFD0C5}" type="parTrans" cxnId="{A6D98E7D-56C3-435D-AC29-1D564CDDD404}">
      <dgm:prSet/>
      <dgm:spPr/>
      <dgm:t>
        <a:bodyPr/>
        <a:lstStyle/>
        <a:p>
          <a:endParaRPr lang="es-ES" sz="1800"/>
        </a:p>
      </dgm:t>
    </dgm:pt>
    <dgm:pt modelId="{3DE6915F-AB75-4B39-A572-BDCA4248DF2B}" type="sibTrans" cxnId="{A6D98E7D-56C3-435D-AC29-1D564CDDD404}">
      <dgm:prSet/>
      <dgm:spPr/>
      <dgm:t>
        <a:bodyPr/>
        <a:lstStyle/>
        <a:p>
          <a:endParaRPr lang="es-ES" sz="1800"/>
        </a:p>
      </dgm:t>
    </dgm:pt>
    <dgm:pt modelId="{9616C58B-B791-4C83-AC9B-73EACD734718}" type="pres">
      <dgm:prSet presAssocID="{21DA68EE-8FC6-4D27-98E9-2BB289FA5109}" presName="Name0" presStyleCnt="0">
        <dgm:presLayoutVars>
          <dgm:dir/>
          <dgm:resizeHandles val="exact"/>
        </dgm:presLayoutVars>
      </dgm:prSet>
      <dgm:spPr/>
      <dgm:t>
        <a:bodyPr/>
        <a:lstStyle/>
        <a:p>
          <a:endParaRPr lang="es-ES"/>
        </a:p>
      </dgm:t>
    </dgm:pt>
    <dgm:pt modelId="{6AEAD613-34A6-4A21-BA0C-365441CA3D9C}" type="pres">
      <dgm:prSet presAssocID="{21DA68EE-8FC6-4D27-98E9-2BB289FA5109}" presName="cycle" presStyleCnt="0"/>
      <dgm:spPr/>
    </dgm:pt>
    <dgm:pt modelId="{19C28A9C-4F08-4BC5-AC45-783C76A91B0E}" type="pres">
      <dgm:prSet presAssocID="{5916EC4A-2301-46A8-8E6F-13CE22FB05E4}" presName="nodeFirstNode" presStyleLbl="node1" presStyleIdx="0" presStyleCnt="6" custScaleX="210422" custScaleY="111231">
        <dgm:presLayoutVars>
          <dgm:bulletEnabled val="1"/>
        </dgm:presLayoutVars>
      </dgm:prSet>
      <dgm:spPr/>
      <dgm:t>
        <a:bodyPr/>
        <a:lstStyle/>
        <a:p>
          <a:endParaRPr lang="es-ES"/>
        </a:p>
      </dgm:t>
    </dgm:pt>
    <dgm:pt modelId="{3A729FA1-49BA-4186-884D-DA96117EFDD3}" type="pres">
      <dgm:prSet presAssocID="{F04F9588-6B64-4800-998B-44135BA235E6}" presName="sibTransFirstNode" presStyleLbl="bgShp" presStyleIdx="0" presStyleCnt="1" custAng="20035480" custScaleX="100187" custLinFactNeighborX="316" custLinFactNeighborY="13116"/>
      <dgm:spPr/>
      <dgm:t>
        <a:bodyPr/>
        <a:lstStyle/>
        <a:p>
          <a:endParaRPr lang="es-ES"/>
        </a:p>
      </dgm:t>
    </dgm:pt>
    <dgm:pt modelId="{C80214C6-113F-49B1-8A43-91EB3586450F}" type="pres">
      <dgm:prSet presAssocID="{BE383E0A-42CE-4121-94E3-EC2F5DF5EEB0}" presName="nodeFollowingNodes" presStyleLbl="node1" presStyleIdx="1" presStyleCnt="6" custScaleX="210422" custScaleY="111231" custRadScaleRad="102173" custRadScaleInc="15845">
        <dgm:presLayoutVars>
          <dgm:bulletEnabled val="1"/>
        </dgm:presLayoutVars>
      </dgm:prSet>
      <dgm:spPr/>
      <dgm:t>
        <a:bodyPr/>
        <a:lstStyle/>
        <a:p>
          <a:endParaRPr lang="es-ES"/>
        </a:p>
      </dgm:t>
    </dgm:pt>
    <dgm:pt modelId="{87B6C1EB-F3DF-4008-8730-6DC4E31B9830}" type="pres">
      <dgm:prSet presAssocID="{E4A2B00F-BF06-4DA9-9244-4164AD04D62B}" presName="nodeFollowingNodes" presStyleLbl="node1" presStyleIdx="2" presStyleCnt="6" custScaleX="210422" custScaleY="111231" custRadScaleRad="98708" custRadScaleInc="-28571">
        <dgm:presLayoutVars>
          <dgm:bulletEnabled val="1"/>
        </dgm:presLayoutVars>
      </dgm:prSet>
      <dgm:spPr/>
      <dgm:t>
        <a:bodyPr/>
        <a:lstStyle/>
        <a:p>
          <a:endParaRPr lang="es-ES"/>
        </a:p>
      </dgm:t>
    </dgm:pt>
    <dgm:pt modelId="{495DEE28-B679-4D77-BB30-58932678DA4A}" type="pres">
      <dgm:prSet presAssocID="{00256168-BB80-4251-9667-2F9B33AFEB9D}" presName="nodeFollowingNodes" presStyleLbl="node1" presStyleIdx="3" presStyleCnt="6" custScaleX="210422" custScaleY="111231" custRadScaleRad="100435">
        <dgm:presLayoutVars>
          <dgm:bulletEnabled val="1"/>
        </dgm:presLayoutVars>
      </dgm:prSet>
      <dgm:spPr/>
      <dgm:t>
        <a:bodyPr/>
        <a:lstStyle/>
        <a:p>
          <a:endParaRPr lang="es-ES"/>
        </a:p>
      </dgm:t>
    </dgm:pt>
    <dgm:pt modelId="{A97B9FF9-ED0A-4300-9CC8-5EE6A56FF34F}" type="pres">
      <dgm:prSet presAssocID="{B45B62D9-0BEA-42D4-9D6E-F838EB1A41DB}" presName="nodeFollowingNodes" presStyleLbl="node1" presStyleIdx="4" presStyleCnt="6" custScaleX="210422" custScaleY="111231" custRadScaleRad="116396" custRadScaleInc="29119">
        <dgm:presLayoutVars>
          <dgm:bulletEnabled val="1"/>
        </dgm:presLayoutVars>
      </dgm:prSet>
      <dgm:spPr/>
      <dgm:t>
        <a:bodyPr/>
        <a:lstStyle/>
        <a:p>
          <a:endParaRPr lang="es-ES"/>
        </a:p>
      </dgm:t>
    </dgm:pt>
    <dgm:pt modelId="{5FEDD99A-BE75-43FF-B9EF-D12E7229E8B2}" type="pres">
      <dgm:prSet presAssocID="{4F2360DF-D5D9-4DDD-B3B0-308639591DC0}" presName="nodeFollowingNodes" presStyleLbl="node1" presStyleIdx="5" presStyleCnt="6" custScaleX="210422" custScaleY="111231" custRadScaleRad="118081" custRadScaleInc="-22547">
        <dgm:presLayoutVars>
          <dgm:bulletEnabled val="1"/>
        </dgm:presLayoutVars>
      </dgm:prSet>
      <dgm:spPr/>
      <dgm:t>
        <a:bodyPr/>
        <a:lstStyle/>
        <a:p>
          <a:endParaRPr lang="es-ES"/>
        </a:p>
      </dgm:t>
    </dgm:pt>
  </dgm:ptLst>
  <dgm:cxnLst>
    <dgm:cxn modelId="{25AE2CCC-5D36-4B9E-9C99-FE70111D6AEB}" type="presOf" srcId="{5916EC4A-2301-46A8-8E6F-13CE22FB05E4}" destId="{19C28A9C-4F08-4BC5-AC45-783C76A91B0E}" srcOrd="0" destOrd="0" presId="urn:microsoft.com/office/officeart/2005/8/layout/cycle3"/>
    <dgm:cxn modelId="{713E5205-5346-45B5-97F6-33836A7C3B34}" srcId="{21DA68EE-8FC6-4D27-98E9-2BB289FA5109}" destId="{B45B62D9-0BEA-42D4-9D6E-F838EB1A41DB}" srcOrd="4" destOrd="0" parTransId="{0F894B0D-17BD-460A-BA9D-A57EEA185894}" sibTransId="{03FF60C8-5D40-4AEE-AC5B-3D9BDD0BBB7D}"/>
    <dgm:cxn modelId="{544C6CA1-3122-483C-890E-63260B4EB64F}" type="presOf" srcId="{4F2360DF-D5D9-4DDD-B3B0-308639591DC0}" destId="{5FEDD99A-BE75-43FF-B9EF-D12E7229E8B2}" srcOrd="0" destOrd="0" presId="urn:microsoft.com/office/officeart/2005/8/layout/cycle3"/>
    <dgm:cxn modelId="{249F52D4-1899-463E-B7D6-EA1C236E3FF6}" srcId="{21DA68EE-8FC6-4D27-98E9-2BB289FA5109}" destId="{00256168-BB80-4251-9667-2F9B33AFEB9D}" srcOrd="3" destOrd="0" parTransId="{6A379EB5-7677-4647-8C5B-38F693E7C768}" sibTransId="{2874AC58-5E9C-4170-9379-A62933BC4BAC}"/>
    <dgm:cxn modelId="{74EC81A6-4209-496E-B563-91E42C2D4388}" type="presOf" srcId="{E4A2B00F-BF06-4DA9-9244-4164AD04D62B}" destId="{87B6C1EB-F3DF-4008-8730-6DC4E31B9830}" srcOrd="0" destOrd="0" presId="urn:microsoft.com/office/officeart/2005/8/layout/cycle3"/>
    <dgm:cxn modelId="{BBE94CD3-F63C-4336-896B-DFA52FC7A3A5}" srcId="{21DA68EE-8FC6-4D27-98E9-2BB289FA5109}" destId="{E4A2B00F-BF06-4DA9-9244-4164AD04D62B}" srcOrd="2" destOrd="0" parTransId="{A4FFBDEF-9E53-4F55-B8B9-5F25F7BC1ED1}" sibTransId="{1DAC4758-45AC-4892-85E1-68C0CF655F08}"/>
    <dgm:cxn modelId="{76B46081-70E5-445E-807D-C31A3431D3B4}" srcId="{21DA68EE-8FC6-4D27-98E9-2BB289FA5109}" destId="{5916EC4A-2301-46A8-8E6F-13CE22FB05E4}" srcOrd="0" destOrd="0" parTransId="{1E39E366-B2A2-4C53-9EF1-D4DBAA040F06}" sibTransId="{F04F9588-6B64-4800-998B-44135BA235E6}"/>
    <dgm:cxn modelId="{A4A1BE4C-60DF-48E5-992C-6A8D7C3DAAAF}" srcId="{21DA68EE-8FC6-4D27-98E9-2BB289FA5109}" destId="{BE383E0A-42CE-4121-94E3-EC2F5DF5EEB0}" srcOrd="1" destOrd="0" parTransId="{D86E170D-A343-4B24-97DF-56C9FE4F9170}" sibTransId="{F39C8BF4-DCF4-4C7C-A271-0B3E41EDEB4F}"/>
    <dgm:cxn modelId="{A5236AD2-9D2B-4664-B630-603A637A1B95}" type="presOf" srcId="{F04F9588-6B64-4800-998B-44135BA235E6}" destId="{3A729FA1-49BA-4186-884D-DA96117EFDD3}" srcOrd="0" destOrd="0" presId="urn:microsoft.com/office/officeart/2005/8/layout/cycle3"/>
    <dgm:cxn modelId="{A6D98E7D-56C3-435D-AC29-1D564CDDD404}" srcId="{21DA68EE-8FC6-4D27-98E9-2BB289FA5109}" destId="{4F2360DF-D5D9-4DDD-B3B0-308639591DC0}" srcOrd="5" destOrd="0" parTransId="{15D9D8BC-F695-4B94-9244-5690BCCFD0C5}" sibTransId="{3DE6915F-AB75-4B39-A572-BDCA4248DF2B}"/>
    <dgm:cxn modelId="{1E7CD399-EAE3-4EF9-9395-F3BF43B3ECF6}" type="presOf" srcId="{00256168-BB80-4251-9667-2F9B33AFEB9D}" destId="{495DEE28-B679-4D77-BB30-58932678DA4A}" srcOrd="0" destOrd="0" presId="urn:microsoft.com/office/officeart/2005/8/layout/cycle3"/>
    <dgm:cxn modelId="{ED2A0F1D-A30E-48AE-949C-2B6220941D56}" type="presOf" srcId="{BE383E0A-42CE-4121-94E3-EC2F5DF5EEB0}" destId="{C80214C6-113F-49B1-8A43-91EB3586450F}" srcOrd="0" destOrd="0" presId="urn:microsoft.com/office/officeart/2005/8/layout/cycle3"/>
    <dgm:cxn modelId="{4C2AC285-205B-4DA3-80F6-B9482E1F8909}" type="presOf" srcId="{B45B62D9-0BEA-42D4-9D6E-F838EB1A41DB}" destId="{A97B9FF9-ED0A-4300-9CC8-5EE6A56FF34F}" srcOrd="0" destOrd="0" presId="urn:microsoft.com/office/officeart/2005/8/layout/cycle3"/>
    <dgm:cxn modelId="{E3B80436-797B-4B9E-ABE4-7DD1436CF907}" type="presOf" srcId="{21DA68EE-8FC6-4D27-98E9-2BB289FA5109}" destId="{9616C58B-B791-4C83-AC9B-73EACD734718}" srcOrd="0" destOrd="0" presId="urn:microsoft.com/office/officeart/2005/8/layout/cycle3"/>
    <dgm:cxn modelId="{36835BD6-9D15-4491-B017-B1FB8173BF1B}" type="presParOf" srcId="{9616C58B-B791-4C83-AC9B-73EACD734718}" destId="{6AEAD613-34A6-4A21-BA0C-365441CA3D9C}" srcOrd="0" destOrd="0" presId="urn:microsoft.com/office/officeart/2005/8/layout/cycle3"/>
    <dgm:cxn modelId="{D2393320-5374-474A-BDB4-2885E9BE2561}" type="presParOf" srcId="{6AEAD613-34A6-4A21-BA0C-365441CA3D9C}" destId="{19C28A9C-4F08-4BC5-AC45-783C76A91B0E}" srcOrd="0" destOrd="0" presId="urn:microsoft.com/office/officeart/2005/8/layout/cycle3"/>
    <dgm:cxn modelId="{5F9F4B69-FEB5-45BE-9A6B-248D8E8A5064}" type="presParOf" srcId="{6AEAD613-34A6-4A21-BA0C-365441CA3D9C}" destId="{3A729FA1-49BA-4186-884D-DA96117EFDD3}" srcOrd="1" destOrd="0" presId="urn:microsoft.com/office/officeart/2005/8/layout/cycle3"/>
    <dgm:cxn modelId="{2F3027B7-F15D-4A93-8CDF-527C74096E8C}" type="presParOf" srcId="{6AEAD613-34A6-4A21-BA0C-365441CA3D9C}" destId="{C80214C6-113F-49B1-8A43-91EB3586450F}" srcOrd="2" destOrd="0" presId="urn:microsoft.com/office/officeart/2005/8/layout/cycle3"/>
    <dgm:cxn modelId="{BC05E46E-07F3-4F32-91A8-FC9D8620130E}" type="presParOf" srcId="{6AEAD613-34A6-4A21-BA0C-365441CA3D9C}" destId="{87B6C1EB-F3DF-4008-8730-6DC4E31B9830}" srcOrd="3" destOrd="0" presId="urn:microsoft.com/office/officeart/2005/8/layout/cycle3"/>
    <dgm:cxn modelId="{B52B5D2E-1F98-42C4-8056-E34106BD370F}" type="presParOf" srcId="{6AEAD613-34A6-4A21-BA0C-365441CA3D9C}" destId="{495DEE28-B679-4D77-BB30-58932678DA4A}" srcOrd="4" destOrd="0" presId="urn:microsoft.com/office/officeart/2005/8/layout/cycle3"/>
    <dgm:cxn modelId="{679DA1EE-6043-4025-A209-47E93CF1B3F7}" type="presParOf" srcId="{6AEAD613-34A6-4A21-BA0C-365441CA3D9C}" destId="{A97B9FF9-ED0A-4300-9CC8-5EE6A56FF34F}" srcOrd="5" destOrd="0" presId="urn:microsoft.com/office/officeart/2005/8/layout/cycle3"/>
    <dgm:cxn modelId="{17CD25C2-CBB6-4C96-8335-522EAEAF76AB}" type="presParOf" srcId="{6AEAD613-34A6-4A21-BA0C-365441CA3D9C}" destId="{5FEDD99A-BE75-43FF-B9EF-D12E7229E8B2}" srcOrd="6" destOrd="0" presId="urn:microsoft.com/office/officeart/2005/8/layout/cycle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04E8738-28AE-4C28-BC4D-5862EA6E5339}" type="doc">
      <dgm:prSet loTypeId="urn:microsoft.com/office/officeart/2005/8/layout/vList5" loCatId="list" qsTypeId="urn:microsoft.com/office/officeart/2005/8/quickstyle/3d3" qsCatId="3D" csTypeId="urn:microsoft.com/office/officeart/2005/8/colors/accent3_2" csCatId="accent3" phldr="1"/>
      <dgm:spPr/>
      <dgm:t>
        <a:bodyPr/>
        <a:lstStyle/>
        <a:p>
          <a:endParaRPr lang="es-ES"/>
        </a:p>
      </dgm:t>
    </dgm:pt>
    <dgm:pt modelId="{C2F7400C-3E6A-43BE-9B92-E46C388E2918}">
      <dgm:prSet phldrT="[Texto]" custT="1"/>
      <dgm:spPr/>
      <dgm:t>
        <a:bodyPr/>
        <a:lstStyle/>
        <a:p>
          <a:r>
            <a:rPr lang="es-ES" sz="2000"/>
            <a:t>1. GESTIÓN RIESGO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793D8433-A2E7-4C19-9E40-152993D3EE2E}" type="parTrans" cxnId="{3DD9CFF3-ED29-49CE-95E1-CC5872E4B4AE}">
      <dgm:prSet/>
      <dgm:spPr/>
      <dgm:t>
        <a:bodyPr/>
        <a:lstStyle/>
        <a:p>
          <a:endParaRPr lang="es-ES" sz="2400"/>
        </a:p>
      </dgm:t>
    </dgm:pt>
    <dgm:pt modelId="{54D11AC4-EAF2-43C4-8B44-096E0873300B}" type="sibTrans" cxnId="{3DD9CFF3-ED29-49CE-95E1-CC5872E4B4AE}">
      <dgm:prSet/>
      <dgm:spPr/>
      <dgm:t>
        <a:bodyPr/>
        <a:lstStyle/>
        <a:p>
          <a:endParaRPr lang="es-ES" sz="2400"/>
        </a:p>
      </dgm:t>
    </dgm:pt>
    <dgm:pt modelId="{B19D875E-0C73-4E35-A75C-2FE8A7365D2C}">
      <dgm:prSet phldrT="[Texto]" custT="1"/>
      <dgm:spPr/>
      <dgm:t>
        <a:bodyPr/>
        <a:lstStyle/>
        <a:p>
          <a:r>
            <a:rPr lang="es-ES" sz="1200"/>
            <a:t>SUBCOMPONENTE. Construcción del  Mapa de Riesgos - Plan Anticorrupción y de Atención al Ciudadano 2023.	</a:t>
          </a:r>
        </a:p>
      </dgm:t>
    </dgm:pt>
    <dgm:pt modelId="{8CF73B19-6B3E-4AAD-B3CA-D2ADE40E61C1}" type="parTrans" cxnId="{D695CCB2-962D-45A9-88EF-F69CA058ECCF}">
      <dgm:prSet/>
      <dgm:spPr/>
      <dgm:t>
        <a:bodyPr/>
        <a:lstStyle/>
        <a:p>
          <a:endParaRPr lang="es-ES" sz="2400"/>
        </a:p>
      </dgm:t>
    </dgm:pt>
    <dgm:pt modelId="{47C6713B-E772-41C1-9E81-0DE81D30291A}" type="sibTrans" cxnId="{D695CCB2-962D-45A9-88EF-F69CA058ECCF}">
      <dgm:prSet/>
      <dgm:spPr/>
      <dgm:t>
        <a:bodyPr/>
        <a:lstStyle/>
        <a:p>
          <a:endParaRPr lang="es-ES" sz="2400"/>
        </a:p>
      </dgm:t>
    </dgm:pt>
    <dgm:pt modelId="{87E4F4E1-4CD5-403E-AA37-E50756B08A38}">
      <dgm:prSet phldrT="[Texto]" custT="1"/>
      <dgm:spPr/>
      <dgm:t>
        <a:bodyPr/>
        <a:lstStyle/>
        <a:p>
          <a:r>
            <a:rPr lang="es-ES" sz="1200"/>
            <a:t>SUBCOMPONENTE. Formulación</a:t>
          </a:r>
        </a:p>
      </dgm:t>
    </dgm:pt>
    <dgm:pt modelId="{48B24A6B-15F8-4E41-8CD6-D090CEDDDC2D}" type="parTrans" cxnId="{B9639339-40F5-437D-B5BA-71C3CF041D7E}">
      <dgm:prSet/>
      <dgm:spPr/>
      <dgm:t>
        <a:bodyPr/>
        <a:lstStyle/>
        <a:p>
          <a:endParaRPr lang="es-ES" sz="2400"/>
        </a:p>
      </dgm:t>
    </dgm:pt>
    <dgm:pt modelId="{55D26AF2-EF47-4EB9-9709-60DC2F140933}" type="sibTrans" cxnId="{B9639339-40F5-437D-B5BA-71C3CF041D7E}">
      <dgm:prSet/>
      <dgm:spPr/>
      <dgm:t>
        <a:bodyPr/>
        <a:lstStyle/>
        <a:p>
          <a:endParaRPr lang="es-ES" sz="2400"/>
        </a:p>
      </dgm:t>
    </dgm:pt>
    <dgm:pt modelId="{B8B251A2-65D4-4984-BAF1-B8881CFD0A42}">
      <dgm:prSet phldrT="[Texto]" custT="1"/>
      <dgm:spPr/>
      <dgm:t>
        <a:bodyPr/>
        <a:lstStyle/>
        <a:p>
          <a:r>
            <a:rPr lang="es-ES" sz="2000"/>
            <a:t>2.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7D515E1F-B5C8-459D-8DD0-128CD92D6BE1}" type="parTrans" cxnId="{A3CBD965-A114-4DF9-B316-128492EA0963}">
      <dgm:prSet/>
      <dgm:spPr/>
      <dgm:t>
        <a:bodyPr/>
        <a:lstStyle/>
        <a:p>
          <a:endParaRPr lang="es-ES" sz="2400"/>
        </a:p>
      </dgm:t>
    </dgm:pt>
    <dgm:pt modelId="{79310374-BA2E-44DA-AE21-81B258909A19}" type="sibTrans" cxnId="{A3CBD965-A114-4DF9-B316-128492EA0963}">
      <dgm:prSet/>
      <dgm:spPr/>
      <dgm:t>
        <a:bodyPr/>
        <a:lstStyle/>
        <a:p>
          <a:endParaRPr lang="es-ES" sz="2400"/>
        </a:p>
      </dgm:t>
    </dgm:pt>
    <dgm:pt modelId="{B7A7D30D-A9EC-470B-B1F7-103F7D595BE7}">
      <dgm:prSet phldrT="[Texto]" custT="1"/>
      <dgm:spPr/>
      <dgm:t>
        <a:bodyPr/>
        <a:lstStyle/>
        <a:p>
          <a:endParaRPr lang="es-ES" sz="1200"/>
        </a:p>
      </dgm:t>
    </dgm:pt>
    <dgm:pt modelId="{57150EFC-A846-434B-8DD3-27BB306FA3AA}" type="parTrans" cxnId="{27F9776A-822F-4F16-AC00-AA01FF74843C}">
      <dgm:prSet/>
      <dgm:spPr/>
      <dgm:t>
        <a:bodyPr/>
        <a:lstStyle/>
        <a:p>
          <a:endParaRPr lang="es-ES" sz="2400"/>
        </a:p>
      </dgm:t>
    </dgm:pt>
    <dgm:pt modelId="{F784F0D7-7470-4DCC-8C1D-426270B27C14}" type="sibTrans" cxnId="{27F9776A-822F-4F16-AC00-AA01FF74843C}">
      <dgm:prSet/>
      <dgm:spPr/>
      <dgm:t>
        <a:bodyPr/>
        <a:lstStyle/>
        <a:p>
          <a:endParaRPr lang="es-ES" sz="2400"/>
        </a:p>
      </dgm:t>
    </dgm:pt>
    <dgm:pt modelId="{68F2F303-F4B0-4836-A66F-38756FC2135A}">
      <dgm:prSet phldrT="[Texto]" custT="1"/>
      <dgm:spPr/>
      <dgm:t>
        <a:bodyPr/>
        <a:lstStyle/>
        <a:p>
          <a:r>
            <a:rPr lang="es-ES" sz="2000"/>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F5C8EE3B-DA93-4E55-AE79-73B52F86144B}" type="parTrans" cxnId="{133BE932-8BFB-4AA5-BAC9-BE10D48F9F4D}">
      <dgm:prSet/>
      <dgm:spPr/>
      <dgm:t>
        <a:bodyPr/>
        <a:lstStyle/>
        <a:p>
          <a:endParaRPr lang="es-ES" sz="2400"/>
        </a:p>
      </dgm:t>
    </dgm:pt>
    <dgm:pt modelId="{089992D7-CEFB-4474-BCC0-35DE5CC9D98E}" type="sibTrans" cxnId="{133BE932-8BFB-4AA5-BAC9-BE10D48F9F4D}">
      <dgm:prSet/>
      <dgm:spPr/>
      <dgm:t>
        <a:bodyPr/>
        <a:lstStyle/>
        <a:p>
          <a:endParaRPr lang="es-ES" sz="2400"/>
        </a:p>
      </dgm:t>
    </dgm:pt>
    <dgm:pt modelId="{CEF591AC-52EC-4F3B-93E0-A9CB150511FC}">
      <dgm:prSet phldrT="[Texto]" custT="1"/>
      <dgm:spPr/>
      <dgm:t>
        <a:bodyPr/>
        <a:lstStyle/>
        <a:p>
          <a:r>
            <a:rPr lang="es-ES" sz="1200"/>
            <a:t>SUBCOMPONENTE. Información de calidad y en lenguaje comprensible </a:t>
          </a:r>
        </a:p>
      </dgm:t>
    </dgm:pt>
    <dgm:pt modelId="{78FBB9A6-D84A-4FFE-B3F4-BFBD668E31C9}" type="parTrans" cxnId="{6663D930-13B5-4540-B447-9BF1E3163A37}">
      <dgm:prSet/>
      <dgm:spPr/>
      <dgm:t>
        <a:bodyPr/>
        <a:lstStyle/>
        <a:p>
          <a:endParaRPr lang="es-ES" sz="2400"/>
        </a:p>
      </dgm:t>
    </dgm:pt>
    <dgm:pt modelId="{33207C29-6ABB-4F80-8F74-5BD799A78E30}" type="sibTrans" cxnId="{6663D930-13B5-4540-B447-9BF1E3163A37}">
      <dgm:prSet/>
      <dgm:spPr/>
      <dgm:t>
        <a:bodyPr/>
        <a:lstStyle/>
        <a:p>
          <a:endParaRPr lang="es-ES" sz="2400"/>
        </a:p>
      </dgm:t>
    </dgm:pt>
    <dgm:pt modelId="{CD4F9570-1F4E-4435-8DEC-A9EE5C656B3D}">
      <dgm:prSet phldrT="[Texto]" custT="1"/>
      <dgm:spPr/>
      <dgm:t>
        <a:bodyPr/>
        <a:lstStyle/>
        <a:p>
          <a:r>
            <a:rPr lang="es-ES" sz="1200"/>
            <a:t>SUBCOMPONENTE. </a:t>
          </a:r>
          <a:r>
            <a:rPr lang="es-CO" sz="1200"/>
            <a:t>Diálogo de doble vía con la ciudadanía</a:t>
          </a:r>
          <a:endParaRPr lang="es-ES" sz="1200"/>
        </a:p>
      </dgm:t>
    </dgm:pt>
    <dgm:pt modelId="{7A868FE9-F91F-4419-87B5-AF1CD23C85F2}" type="parTrans" cxnId="{AFF2464F-F1E7-4F9B-B3D5-E47F7E92FBD4}">
      <dgm:prSet/>
      <dgm:spPr/>
      <dgm:t>
        <a:bodyPr/>
        <a:lstStyle/>
        <a:p>
          <a:endParaRPr lang="es-ES" sz="2400"/>
        </a:p>
      </dgm:t>
    </dgm:pt>
    <dgm:pt modelId="{6CE18BF5-8235-467E-9F9E-A75DF0A77590}" type="sibTrans" cxnId="{AFF2464F-F1E7-4F9B-B3D5-E47F7E92FBD4}">
      <dgm:prSet/>
      <dgm:spPr/>
      <dgm:t>
        <a:bodyPr/>
        <a:lstStyle/>
        <a:p>
          <a:endParaRPr lang="es-ES" sz="2400"/>
        </a:p>
      </dgm:t>
    </dgm:pt>
    <dgm:pt modelId="{D512BD80-EB56-405C-9CA1-B3B247B252C5}">
      <dgm:prSet phldrT="[Texto]" custT="1"/>
      <dgm:spPr/>
      <dgm:t>
        <a:bodyPr/>
        <a:lstStyle/>
        <a:p>
          <a:r>
            <a:rPr lang="es-ES" sz="2000"/>
            <a:t>4. MECANISMO ATENCIÓN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396BFD76-377E-4D36-99D8-1CEC32CF5DAC}" type="parTrans" cxnId="{C7ED5450-CA8A-4A1A-BF0A-C9CC2883FB1A}">
      <dgm:prSet/>
      <dgm:spPr/>
      <dgm:t>
        <a:bodyPr/>
        <a:lstStyle/>
        <a:p>
          <a:endParaRPr lang="es-ES" sz="2400"/>
        </a:p>
      </dgm:t>
    </dgm:pt>
    <dgm:pt modelId="{5BA20CAF-E2DB-40B9-9ACC-6F1B7BE591FB}" type="sibTrans" cxnId="{C7ED5450-CA8A-4A1A-BF0A-C9CC2883FB1A}">
      <dgm:prSet/>
      <dgm:spPr/>
      <dgm:t>
        <a:bodyPr/>
        <a:lstStyle/>
        <a:p>
          <a:endParaRPr lang="es-ES" sz="2400"/>
        </a:p>
      </dgm:t>
    </dgm:pt>
    <dgm:pt modelId="{13A49557-6DCB-4932-AD08-D4E938637443}">
      <dgm:prSet phldrT="[Texto]" custT="1"/>
      <dgm:spPr/>
      <dgm:t>
        <a:bodyPr/>
        <a:lstStyle/>
        <a:p>
          <a:r>
            <a:rPr lang="es-ES" sz="1200"/>
            <a:t>SUBCOMPONENTE. </a:t>
          </a:r>
          <a:r>
            <a:rPr lang="es-CO" sz="1200"/>
            <a:t>Fortalecimiento de los canales de atención</a:t>
          </a:r>
          <a:endParaRPr lang="es-ES" sz="1200"/>
        </a:p>
      </dgm:t>
    </dgm:pt>
    <dgm:pt modelId="{8DF7A17D-54A8-46C2-9B50-B852A19B7BEA}" type="parTrans" cxnId="{80AE0C7A-42F9-4DF3-820D-1925B30217BA}">
      <dgm:prSet/>
      <dgm:spPr/>
      <dgm:t>
        <a:bodyPr/>
        <a:lstStyle/>
        <a:p>
          <a:endParaRPr lang="es-ES" sz="2400"/>
        </a:p>
      </dgm:t>
    </dgm:pt>
    <dgm:pt modelId="{A3C6EE02-AA50-4A06-AD74-32524A5F6DBF}" type="sibTrans" cxnId="{80AE0C7A-42F9-4DF3-820D-1925B30217BA}">
      <dgm:prSet/>
      <dgm:spPr/>
      <dgm:t>
        <a:bodyPr/>
        <a:lstStyle/>
        <a:p>
          <a:endParaRPr lang="es-ES" sz="2400"/>
        </a:p>
      </dgm:t>
    </dgm:pt>
    <dgm:pt modelId="{78D2A399-DBA4-4FCC-9997-F94AB96B1E6C}">
      <dgm:prSet phldrT="[Texto]" custT="1"/>
      <dgm:spPr/>
      <dgm:t>
        <a:bodyPr/>
        <a:lstStyle/>
        <a:p>
          <a:r>
            <a:rPr lang="es-ES" sz="1200"/>
            <a:t>SUBCOMPONENTE. </a:t>
          </a:r>
          <a:r>
            <a:rPr lang="es-CO" sz="1200"/>
            <a:t>Talento humano</a:t>
          </a:r>
          <a:endParaRPr lang="es-ES" sz="1200"/>
        </a:p>
      </dgm:t>
    </dgm:pt>
    <dgm:pt modelId="{B05DDF4E-D95F-47A1-A8EC-41C415DF5845}" type="parTrans" cxnId="{16684B75-64F9-42E4-97CB-292175A2EC2F}">
      <dgm:prSet/>
      <dgm:spPr/>
      <dgm:t>
        <a:bodyPr/>
        <a:lstStyle/>
        <a:p>
          <a:endParaRPr lang="es-ES" sz="2400"/>
        </a:p>
      </dgm:t>
    </dgm:pt>
    <dgm:pt modelId="{6CD6B559-7378-4A1F-AE6A-4FF9ADFDE8ED}" type="sibTrans" cxnId="{16684B75-64F9-42E4-97CB-292175A2EC2F}">
      <dgm:prSet/>
      <dgm:spPr/>
      <dgm:t>
        <a:bodyPr/>
        <a:lstStyle/>
        <a:p>
          <a:endParaRPr lang="es-ES" sz="2400"/>
        </a:p>
      </dgm:t>
    </dgm:pt>
    <dgm:pt modelId="{FC1416D8-C8C1-40D9-BBA2-817DF1099AD9}">
      <dgm:prSet phldrT="[Texto]" custT="1"/>
      <dgm:spPr/>
      <dgm:t>
        <a:bodyPr/>
        <a:lstStyle/>
        <a:p>
          <a:r>
            <a:rPr lang="es-ES" sz="2000"/>
            <a:t>5. TRANSPARENCIA</a:t>
          </a:r>
        </a:p>
      </dgm:t>
      <dgm:extLst>
        <a:ext uri="{E40237B7-FDA0-4F09-8148-C483321AD2D9}">
          <dgm14:cNvPr xmlns:dgm14="http://schemas.microsoft.com/office/drawing/2010/diagram" id="0" name="">
            <a:hlinkClick xmlns:r="http://schemas.openxmlformats.org/officeDocument/2006/relationships" r:id="rId5"/>
          </dgm14:cNvPr>
        </a:ext>
      </dgm:extLst>
    </dgm:pt>
    <dgm:pt modelId="{A2BAD89F-9C55-4BFC-A55F-D5A534CCCDAC}" type="parTrans" cxnId="{3DA0EF0F-7F62-484E-A0BC-C43D47854BE1}">
      <dgm:prSet/>
      <dgm:spPr/>
      <dgm:t>
        <a:bodyPr/>
        <a:lstStyle/>
        <a:p>
          <a:endParaRPr lang="es-ES" sz="2400"/>
        </a:p>
      </dgm:t>
    </dgm:pt>
    <dgm:pt modelId="{24DAC0E5-37BC-4A76-B235-08B41F64C5BD}" type="sibTrans" cxnId="{3DA0EF0F-7F62-484E-A0BC-C43D47854BE1}">
      <dgm:prSet/>
      <dgm:spPr/>
      <dgm:t>
        <a:bodyPr/>
        <a:lstStyle/>
        <a:p>
          <a:endParaRPr lang="es-ES" sz="2400"/>
        </a:p>
      </dgm:t>
    </dgm:pt>
    <dgm:pt modelId="{96EACFC4-6600-45A2-892E-15425F210C4D}">
      <dgm:prSet phldrT="[Texto]" custT="1"/>
      <dgm:spPr/>
      <dgm:t>
        <a:bodyPr/>
        <a:lstStyle/>
        <a:p>
          <a:r>
            <a:rPr lang="es-ES" sz="1200"/>
            <a:t>SUBCOMPONENTE. </a:t>
          </a:r>
          <a:r>
            <a:rPr lang="es-CO" sz="1200"/>
            <a:t>Lineamientos de transparencia activa</a:t>
          </a:r>
          <a:endParaRPr lang="es-ES" sz="1200"/>
        </a:p>
      </dgm:t>
    </dgm:pt>
    <dgm:pt modelId="{ADB4427B-721C-420D-A8FB-FE501E98BC79}" type="parTrans" cxnId="{5C40B19A-D087-4C03-9A81-B9EFDCFBB6AB}">
      <dgm:prSet/>
      <dgm:spPr/>
      <dgm:t>
        <a:bodyPr/>
        <a:lstStyle/>
        <a:p>
          <a:endParaRPr lang="es-ES" sz="2400"/>
        </a:p>
      </dgm:t>
    </dgm:pt>
    <dgm:pt modelId="{BA72DE4C-27C3-40E1-ABBC-85E9773C6814}" type="sibTrans" cxnId="{5C40B19A-D087-4C03-9A81-B9EFDCFBB6AB}">
      <dgm:prSet/>
      <dgm:spPr/>
      <dgm:t>
        <a:bodyPr/>
        <a:lstStyle/>
        <a:p>
          <a:endParaRPr lang="es-ES" sz="2400"/>
        </a:p>
      </dgm:t>
    </dgm:pt>
    <dgm:pt modelId="{5311F0A0-AE9C-4E07-82F3-A0C2F9318742}">
      <dgm:prSet phldrT="[Texto]" custT="1"/>
      <dgm:spPr/>
      <dgm:t>
        <a:bodyPr/>
        <a:lstStyle/>
        <a:p>
          <a:r>
            <a:rPr lang="es-ES" sz="1200"/>
            <a:t>SUBCOMPONENTE. </a:t>
          </a:r>
          <a:r>
            <a:rPr lang="es-CO" sz="1200"/>
            <a:t>Lineamientos de transparencia pasiva</a:t>
          </a:r>
          <a:endParaRPr lang="es-ES" sz="1200"/>
        </a:p>
      </dgm:t>
    </dgm:pt>
    <dgm:pt modelId="{D4045A5E-55D8-4EAC-AEE9-7438680DA869}" type="parTrans" cxnId="{402077D1-FDA6-443D-8F96-B82E13F6282D}">
      <dgm:prSet/>
      <dgm:spPr/>
      <dgm:t>
        <a:bodyPr/>
        <a:lstStyle/>
        <a:p>
          <a:endParaRPr lang="es-ES" sz="2400"/>
        </a:p>
      </dgm:t>
    </dgm:pt>
    <dgm:pt modelId="{3121C35A-5C43-4ABB-81C4-1547C4F9AE89}" type="sibTrans" cxnId="{402077D1-FDA6-443D-8F96-B82E13F6282D}">
      <dgm:prSet/>
      <dgm:spPr/>
      <dgm:t>
        <a:bodyPr/>
        <a:lstStyle/>
        <a:p>
          <a:endParaRPr lang="es-ES" sz="2400"/>
        </a:p>
      </dgm:t>
    </dgm:pt>
    <dgm:pt modelId="{CA8ECE6A-D652-425E-949A-B8AA3F145012}">
      <dgm:prSet phldrT="[Texto]" custT="1"/>
      <dgm:spPr/>
      <dgm:t>
        <a:bodyPr/>
        <a:lstStyle/>
        <a:p>
          <a:r>
            <a:rPr lang="es-ES" sz="2000"/>
            <a:t>6. INICIATIVAS ADICIONALES </a:t>
          </a:r>
        </a:p>
      </dgm:t>
      <dgm:extLst>
        <a:ext uri="{E40237B7-FDA0-4F09-8148-C483321AD2D9}">
          <dgm14:cNvPr xmlns:dgm14="http://schemas.microsoft.com/office/drawing/2010/diagram" id="0" name="">
            <a:hlinkClick xmlns:r="http://schemas.openxmlformats.org/officeDocument/2006/relationships" r:id="rId6"/>
          </dgm14:cNvPr>
        </a:ext>
      </dgm:extLst>
    </dgm:pt>
    <dgm:pt modelId="{225E4433-F0A4-499E-8A84-CF3C94FDC65B}" type="parTrans" cxnId="{638FC681-522A-421E-B5FA-7AD407678C45}">
      <dgm:prSet/>
      <dgm:spPr/>
      <dgm:t>
        <a:bodyPr/>
        <a:lstStyle/>
        <a:p>
          <a:endParaRPr lang="es-ES" sz="2400"/>
        </a:p>
      </dgm:t>
    </dgm:pt>
    <dgm:pt modelId="{70CE82D9-4162-4914-B731-E4555AE15E22}" type="sibTrans" cxnId="{638FC681-522A-421E-B5FA-7AD407678C45}">
      <dgm:prSet/>
      <dgm:spPr/>
      <dgm:t>
        <a:bodyPr/>
        <a:lstStyle/>
        <a:p>
          <a:endParaRPr lang="es-ES" sz="2400"/>
        </a:p>
      </dgm:t>
    </dgm:pt>
    <dgm:pt modelId="{1C50F3A4-96C0-4580-92BD-02CEE5C543F5}">
      <dgm:prSet phldrT="[Texto]" custT="1"/>
      <dgm:spPr/>
      <dgm:t>
        <a:bodyPr/>
        <a:lstStyle/>
        <a:p>
          <a:r>
            <a:rPr lang="es-ES" sz="1200"/>
            <a:t>ACTIVIDADES </a:t>
          </a:r>
        </a:p>
      </dgm:t>
    </dgm:pt>
    <dgm:pt modelId="{750BFE63-ED51-4BB3-BBF1-8AD05F2D69D6}" type="parTrans" cxnId="{BCB83547-4307-446E-A930-4E3972840003}">
      <dgm:prSet/>
      <dgm:spPr/>
      <dgm:t>
        <a:bodyPr/>
        <a:lstStyle/>
        <a:p>
          <a:endParaRPr lang="es-ES" sz="2400"/>
        </a:p>
      </dgm:t>
    </dgm:pt>
    <dgm:pt modelId="{C4603373-C6B4-4B56-AF8E-F865F570D581}" type="sibTrans" cxnId="{BCB83547-4307-446E-A930-4E3972840003}">
      <dgm:prSet/>
      <dgm:spPr/>
      <dgm:t>
        <a:bodyPr/>
        <a:lstStyle/>
        <a:p>
          <a:endParaRPr lang="es-ES" sz="2400"/>
        </a:p>
      </dgm:t>
    </dgm:pt>
    <dgm:pt modelId="{B0C2A15F-786D-4578-9071-7801C0EDD6C0}">
      <dgm:prSet phldrT="[Texto]" custT="1"/>
      <dgm:spPr/>
      <dgm:t>
        <a:bodyPr/>
        <a:lstStyle/>
        <a:p>
          <a:r>
            <a:rPr lang="es-ES" sz="1200"/>
            <a:t>SUBCOMPONENTE. Política de Administración de Riesgos </a:t>
          </a:r>
        </a:p>
      </dgm:t>
    </dgm:pt>
    <dgm:pt modelId="{242C01CE-1872-4C58-964B-7C79BE11E847}" type="parTrans" cxnId="{E34C5E51-B518-4830-A9BA-4F59D1C50CAE}">
      <dgm:prSet/>
      <dgm:spPr/>
      <dgm:t>
        <a:bodyPr/>
        <a:lstStyle/>
        <a:p>
          <a:endParaRPr lang="es-ES" sz="2400"/>
        </a:p>
      </dgm:t>
    </dgm:pt>
    <dgm:pt modelId="{3F6CE6B4-B6CA-4D86-9A60-AE0DCBEE3720}" type="sibTrans" cxnId="{E34C5E51-B518-4830-A9BA-4F59D1C50CAE}">
      <dgm:prSet/>
      <dgm:spPr/>
      <dgm:t>
        <a:bodyPr/>
        <a:lstStyle/>
        <a:p>
          <a:endParaRPr lang="es-ES" sz="2400"/>
        </a:p>
      </dgm:t>
    </dgm:pt>
    <dgm:pt modelId="{AA84F1F0-4F54-408D-B21C-A04D5FDDBA5C}">
      <dgm:prSet phldrT="[Texto]" custT="1"/>
      <dgm:spPr/>
      <dgm:t>
        <a:bodyPr/>
        <a:lstStyle/>
        <a:p>
          <a:r>
            <a:rPr lang="es-ES" sz="1200"/>
            <a:t>SUBCOMPONENTE. Seguimiento</a:t>
          </a:r>
        </a:p>
      </dgm:t>
    </dgm:pt>
    <dgm:pt modelId="{6D63AA3D-619A-41AC-AB1B-4E275347D8C9}" type="parTrans" cxnId="{9A9362A5-D7F4-4F45-BA2C-8ED24379D63E}">
      <dgm:prSet/>
      <dgm:spPr/>
      <dgm:t>
        <a:bodyPr/>
        <a:lstStyle/>
        <a:p>
          <a:endParaRPr lang="es-ES" sz="2400"/>
        </a:p>
      </dgm:t>
    </dgm:pt>
    <dgm:pt modelId="{E4CFFA28-AA94-4648-BD0E-53FBF3263F87}" type="sibTrans" cxnId="{9A9362A5-D7F4-4F45-BA2C-8ED24379D63E}">
      <dgm:prSet/>
      <dgm:spPr/>
      <dgm:t>
        <a:bodyPr/>
        <a:lstStyle/>
        <a:p>
          <a:endParaRPr lang="es-ES" sz="2400"/>
        </a:p>
      </dgm:t>
    </dgm:pt>
    <dgm:pt modelId="{6F3F882A-80DA-41A8-84DB-24A8D77F9913}">
      <dgm:prSet phldrT="[Texto]" custT="1"/>
      <dgm:spPr/>
      <dgm:t>
        <a:bodyPr/>
        <a:lstStyle/>
        <a:p>
          <a:endParaRPr lang="es-ES" sz="1200"/>
        </a:p>
      </dgm:t>
    </dgm:pt>
    <dgm:pt modelId="{91ECB549-4D9E-48E6-9B0A-E21431256125}" type="parTrans" cxnId="{D5EBFCA2-6D8A-4473-8A63-59E14604D016}">
      <dgm:prSet/>
      <dgm:spPr/>
      <dgm:t>
        <a:bodyPr/>
        <a:lstStyle/>
        <a:p>
          <a:endParaRPr lang="es-ES" sz="2400"/>
        </a:p>
      </dgm:t>
    </dgm:pt>
    <dgm:pt modelId="{A3741A6F-48B4-4EA3-BDDA-035840E5B641}" type="sibTrans" cxnId="{D5EBFCA2-6D8A-4473-8A63-59E14604D016}">
      <dgm:prSet/>
      <dgm:spPr/>
      <dgm:t>
        <a:bodyPr/>
        <a:lstStyle/>
        <a:p>
          <a:endParaRPr lang="es-ES" sz="2400"/>
        </a:p>
      </dgm:t>
    </dgm:pt>
    <dgm:pt modelId="{9DB3DE48-4097-46D7-B064-7977B7CCC37D}">
      <dgm:prSet phldrT="[Texto]" custT="1"/>
      <dgm:spPr/>
      <dgm:t>
        <a:bodyPr/>
        <a:lstStyle/>
        <a:p>
          <a:r>
            <a:rPr lang="es-ES" sz="1200"/>
            <a:t>SUBCOMPONENTE. </a:t>
          </a:r>
          <a:r>
            <a:rPr lang="es-CO" sz="1200"/>
            <a:t>Responsabilidad</a:t>
          </a:r>
          <a:endParaRPr lang="es-ES" sz="1200"/>
        </a:p>
      </dgm:t>
    </dgm:pt>
    <dgm:pt modelId="{A48BB989-649A-42F3-84AC-070E4C727699}" type="parTrans" cxnId="{DCB7FE4B-9BE2-462D-B668-2DB9C445CEAD}">
      <dgm:prSet/>
      <dgm:spPr/>
      <dgm:t>
        <a:bodyPr/>
        <a:lstStyle/>
        <a:p>
          <a:endParaRPr lang="es-ES" sz="2400"/>
        </a:p>
      </dgm:t>
    </dgm:pt>
    <dgm:pt modelId="{A489DB3E-9354-4CF9-9149-1639214D1407}" type="sibTrans" cxnId="{DCB7FE4B-9BE2-462D-B668-2DB9C445CEAD}">
      <dgm:prSet/>
      <dgm:spPr/>
      <dgm:t>
        <a:bodyPr/>
        <a:lstStyle/>
        <a:p>
          <a:endParaRPr lang="es-ES" sz="2400"/>
        </a:p>
      </dgm:t>
    </dgm:pt>
    <dgm:pt modelId="{0602B40E-822D-4D7B-8960-F0AEB29126C2}">
      <dgm:prSet phldrT="[Texto]" custT="1"/>
      <dgm:spPr/>
      <dgm:t>
        <a:bodyPr/>
        <a:lstStyle/>
        <a:p>
          <a:r>
            <a:rPr lang="es-ES" sz="1200"/>
            <a:t>SUBCOMPONENTE. </a:t>
          </a:r>
          <a:r>
            <a:rPr lang="es-CO" sz="1200"/>
            <a:t>Evaluación</a:t>
          </a:r>
          <a:endParaRPr lang="es-ES" sz="1200"/>
        </a:p>
      </dgm:t>
    </dgm:pt>
    <dgm:pt modelId="{E03C61DB-0486-4EC9-B56E-64C46B094135}" type="parTrans" cxnId="{3F417AFC-08BB-4A36-B723-70EDD854A08B}">
      <dgm:prSet/>
      <dgm:spPr/>
      <dgm:t>
        <a:bodyPr/>
        <a:lstStyle/>
        <a:p>
          <a:endParaRPr lang="es-ES" sz="2400"/>
        </a:p>
      </dgm:t>
    </dgm:pt>
    <dgm:pt modelId="{850FFAAC-4A14-4D24-B1C6-14D6A3CAF641}" type="sibTrans" cxnId="{3F417AFC-08BB-4A36-B723-70EDD854A08B}">
      <dgm:prSet/>
      <dgm:spPr/>
      <dgm:t>
        <a:bodyPr/>
        <a:lstStyle/>
        <a:p>
          <a:endParaRPr lang="es-ES" sz="2400"/>
        </a:p>
      </dgm:t>
    </dgm:pt>
    <dgm:pt modelId="{5D8D794F-E89B-40AE-85FB-30E513F8E1C7}">
      <dgm:prSet phldrT="[Texto]" custT="1"/>
      <dgm:spPr/>
      <dgm:t>
        <a:bodyPr/>
        <a:lstStyle/>
        <a:p>
          <a:r>
            <a:rPr lang="es-ES" sz="1200"/>
            <a:t>SUBCOMPONENTE. </a:t>
          </a:r>
          <a:r>
            <a:rPr lang="es-CO" sz="1200"/>
            <a:t>Normativo y procidemental</a:t>
          </a:r>
          <a:endParaRPr lang="es-ES" sz="1200"/>
        </a:p>
      </dgm:t>
    </dgm:pt>
    <dgm:pt modelId="{CF6970BD-CEA5-4B63-B222-2B5FCFC40F02}" type="parTrans" cxnId="{1A0A8442-CA3B-4064-80AF-2B53673E649A}">
      <dgm:prSet/>
      <dgm:spPr/>
      <dgm:t>
        <a:bodyPr/>
        <a:lstStyle/>
        <a:p>
          <a:endParaRPr lang="es-ES" sz="2400"/>
        </a:p>
      </dgm:t>
    </dgm:pt>
    <dgm:pt modelId="{AB51D2A7-1F06-4F92-AE28-030E50F1DECA}" type="sibTrans" cxnId="{1A0A8442-CA3B-4064-80AF-2B53673E649A}">
      <dgm:prSet/>
      <dgm:spPr/>
      <dgm:t>
        <a:bodyPr/>
        <a:lstStyle/>
        <a:p>
          <a:endParaRPr lang="es-ES" sz="2400"/>
        </a:p>
      </dgm:t>
    </dgm:pt>
    <dgm:pt modelId="{0192325F-A673-4E41-9486-A30B5827A920}">
      <dgm:prSet phldrT="[Texto]" custT="1"/>
      <dgm:spPr/>
      <dgm:t>
        <a:bodyPr/>
        <a:lstStyle/>
        <a:p>
          <a:r>
            <a:rPr lang="es-ES" sz="1200"/>
            <a:t>SUBCOMPONENTE. </a:t>
          </a:r>
          <a:r>
            <a:rPr lang="es-CO" sz="1200"/>
            <a:t>Relacionamiento con el ciudadano</a:t>
          </a:r>
          <a:endParaRPr lang="es-ES" sz="1200"/>
        </a:p>
      </dgm:t>
    </dgm:pt>
    <dgm:pt modelId="{762A16E3-BFD9-42AC-812F-A3C45739C503}" type="parTrans" cxnId="{E606B6FC-D40C-4FE8-9401-D3BE6188B6A5}">
      <dgm:prSet/>
      <dgm:spPr/>
      <dgm:t>
        <a:bodyPr/>
        <a:lstStyle/>
        <a:p>
          <a:endParaRPr lang="es-ES" sz="2400"/>
        </a:p>
      </dgm:t>
    </dgm:pt>
    <dgm:pt modelId="{CBC3ACC8-2380-4858-A46B-4E40263C7AB1}" type="sibTrans" cxnId="{E606B6FC-D40C-4FE8-9401-D3BE6188B6A5}">
      <dgm:prSet/>
      <dgm:spPr/>
      <dgm:t>
        <a:bodyPr/>
        <a:lstStyle/>
        <a:p>
          <a:endParaRPr lang="es-ES" sz="2400"/>
        </a:p>
      </dgm:t>
    </dgm:pt>
    <dgm:pt modelId="{6FFA8689-7EF1-4B76-8C44-5EC0920624B6}">
      <dgm:prSet phldrT="[Texto]" custT="1"/>
      <dgm:spPr/>
      <dgm:t>
        <a:bodyPr/>
        <a:lstStyle/>
        <a:p>
          <a:r>
            <a:rPr lang="es-ES" sz="1200"/>
            <a:t>SUBCOMPONENTE. </a:t>
          </a:r>
          <a:r>
            <a:rPr lang="es-CO" sz="1200"/>
            <a:t>Peticiones, Quejas, Reclamos, Sugerencias y Denuncias</a:t>
          </a:r>
          <a:endParaRPr lang="es-ES" sz="1200"/>
        </a:p>
      </dgm:t>
    </dgm:pt>
    <dgm:pt modelId="{38E61397-BC89-46E9-B35A-3B86AC9D4B98}" type="parTrans" cxnId="{C31F06E7-7C1E-4D8E-98F9-99B8E7F0A61D}">
      <dgm:prSet/>
      <dgm:spPr/>
      <dgm:t>
        <a:bodyPr/>
        <a:lstStyle/>
        <a:p>
          <a:endParaRPr lang="es-ES" sz="2400"/>
        </a:p>
      </dgm:t>
    </dgm:pt>
    <dgm:pt modelId="{76DEACAE-5355-4494-B6E1-BCF97CBEE779}" type="sibTrans" cxnId="{C31F06E7-7C1E-4D8E-98F9-99B8E7F0A61D}">
      <dgm:prSet/>
      <dgm:spPr/>
      <dgm:t>
        <a:bodyPr/>
        <a:lstStyle/>
        <a:p>
          <a:endParaRPr lang="es-ES" sz="2400"/>
        </a:p>
      </dgm:t>
    </dgm:pt>
    <dgm:pt modelId="{95F0CC89-4634-47FB-A6F0-F757E6088CAC}">
      <dgm:prSet phldrT="[Texto]" custT="1"/>
      <dgm:spPr/>
      <dgm:t>
        <a:bodyPr/>
        <a:lstStyle/>
        <a:p>
          <a:r>
            <a:rPr lang="es-ES" sz="1200"/>
            <a:t>SUBCOMPONENTE. </a:t>
          </a:r>
          <a:r>
            <a:rPr lang="es-CO" sz="1200"/>
            <a:t>Elaboración de los instrumentos de gestión de la información</a:t>
          </a:r>
          <a:endParaRPr lang="es-ES" sz="1200"/>
        </a:p>
      </dgm:t>
    </dgm:pt>
    <dgm:pt modelId="{2EDAE41A-B315-45C2-B587-CECCD6EC19E6}" type="parTrans" cxnId="{2EB54001-3616-4550-9AC6-8A107C592FE9}">
      <dgm:prSet/>
      <dgm:spPr/>
      <dgm:t>
        <a:bodyPr/>
        <a:lstStyle/>
        <a:p>
          <a:endParaRPr lang="es-ES"/>
        </a:p>
      </dgm:t>
    </dgm:pt>
    <dgm:pt modelId="{E3AD9A27-CE5F-4908-B43F-F8B638221ACB}" type="sibTrans" cxnId="{2EB54001-3616-4550-9AC6-8A107C592FE9}">
      <dgm:prSet/>
      <dgm:spPr/>
      <dgm:t>
        <a:bodyPr/>
        <a:lstStyle/>
        <a:p>
          <a:endParaRPr lang="es-ES"/>
        </a:p>
      </dgm:t>
    </dgm:pt>
    <dgm:pt modelId="{FBF807F7-A791-4E9A-B81C-5A30F4769C76}">
      <dgm:prSet phldrT="[Texto]" custT="1"/>
      <dgm:spPr/>
      <dgm:t>
        <a:bodyPr/>
        <a:lstStyle/>
        <a:p>
          <a:r>
            <a:rPr lang="es-ES" sz="1200"/>
            <a:t>SUBCOMPONENTE. </a:t>
          </a:r>
          <a:r>
            <a:rPr lang="es-CO" sz="1200"/>
            <a:t>Criterio diferencial de accesibilidad</a:t>
          </a:r>
          <a:endParaRPr lang="es-ES" sz="1200"/>
        </a:p>
      </dgm:t>
    </dgm:pt>
    <dgm:pt modelId="{A9F7BE27-597D-40FE-98B1-538EE5009AAE}" type="parTrans" cxnId="{0B6A95AF-C359-4642-BC70-6D06A0696CC4}">
      <dgm:prSet/>
      <dgm:spPr/>
      <dgm:t>
        <a:bodyPr/>
        <a:lstStyle/>
        <a:p>
          <a:endParaRPr lang="es-ES"/>
        </a:p>
      </dgm:t>
    </dgm:pt>
    <dgm:pt modelId="{4CF1E744-249C-4754-8CE5-57AE3C9F8081}" type="sibTrans" cxnId="{0B6A95AF-C359-4642-BC70-6D06A0696CC4}">
      <dgm:prSet/>
      <dgm:spPr/>
      <dgm:t>
        <a:bodyPr/>
        <a:lstStyle/>
        <a:p>
          <a:endParaRPr lang="es-ES"/>
        </a:p>
      </dgm:t>
    </dgm:pt>
    <dgm:pt modelId="{A704CC57-FB6A-4CE3-9D1D-C9583B041DF5}">
      <dgm:prSet phldrT="[Texto]" custT="1"/>
      <dgm:spPr/>
      <dgm:t>
        <a:bodyPr/>
        <a:lstStyle/>
        <a:p>
          <a:r>
            <a:rPr lang="es-ES" sz="1200"/>
            <a:t>SUBCOMPONENTE. </a:t>
          </a:r>
          <a:r>
            <a:rPr lang="es-CO" sz="1200"/>
            <a:t>Monitoreo del acceso a la información pública</a:t>
          </a:r>
          <a:endParaRPr lang="es-ES" sz="1200"/>
        </a:p>
      </dgm:t>
    </dgm:pt>
    <dgm:pt modelId="{0E24E55F-597C-49DC-8B96-8E2E0520AF4D}" type="parTrans" cxnId="{EFB57E74-2AD4-48A9-B03E-5B0E21B6EF23}">
      <dgm:prSet/>
      <dgm:spPr/>
      <dgm:t>
        <a:bodyPr/>
        <a:lstStyle/>
        <a:p>
          <a:endParaRPr lang="es-ES"/>
        </a:p>
      </dgm:t>
    </dgm:pt>
    <dgm:pt modelId="{F983651D-8E4E-4CD4-BC9C-3CA6B6F32DE4}" type="sibTrans" cxnId="{EFB57E74-2AD4-48A9-B03E-5B0E21B6EF23}">
      <dgm:prSet/>
      <dgm:spPr/>
      <dgm:t>
        <a:bodyPr/>
        <a:lstStyle/>
        <a:p>
          <a:endParaRPr lang="es-ES"/>
        </a:p>
      </dgm:t>
    </dgm:pt>
    <dgm:pt modelId="{CC41C29B-82CA-4E81-A09E-B67EE3A2E7B9}" type="pres">
      <dgm:prSet presAssocID="{904E8738-28AE-4C28-BC4D-5862EA6E5339}" presName="Name0" presStyleCnt="0">
        <dgm:presLayoutVars>
          <dgm:dir/>
          <dgm:animLvl val="lvl"/>
          <dgm:resizeHandles val="exact"/>
        </dgm:presLayoutVars>
      </dgm:prSet>
      <dgm:spPr/>
      <dgm:t>
        <a:bodyPr/>
        <a:lstStyle/>
        <a:p>
          <a:endParaRPr lang="es-ES"/>
        </a:p>
      </dgm:t>
    </dgm:pt>
    <dgm:pt modelId="{AB5C9E14-EBF9-4255-BBE1-50A32E7557CC}" type="pres">
      <dgm:prSet presAssocID="{C2F7400C-3E6A-43BE-9B92-E46C388E2918}" presName="linNode" presStyleCnt="0"/>
      <dgm:spPr/>
    </dgm:pt>
    <dgm:pt modelId="{603A9DD9-FBA5-4C8D-A1FD-F5ACF0FC3790}" type="pres">
      <dgm:prSet presAssocID="{C2F7400C-3E6A-43BE-9B92-E46C388E2918}" presName="parentText" presStyleLbl="node1" presStyleIdx="0" presStyleCnt="6" custScaleX="63654" custLinFactNeighborX="-11907" custLinFactNeighborY="3363">
        <dgm:presLayoutVars>
          <dgm:chMax val="1"/>
          <dgm:bulletEnabled val="1"/>
        </dgm:presLayoutVars>
      </dgm:prSet>
      <dgm:spPr/>
      <dgm:t>
        <a:bodyPr/>
        <a:lstStyle/>
        <a:p>
          <a:endParaRPr lang="es-ES"/>
        </a:p>
      </dgm:t>
    </dgm:pt>
    <dgm:pt modelId="{28DD1434-61CD-4805-86E4-507234FEF143}" type="pres">
      <dgm:prSet presAssocID="{C2F7400C-3E6A-43BE-9B92-E46C388E2918}" presName="descendantText" presStyleLbl="alignAccFollowNode1" presStyleIdx="0" presStyleCnt="6" custScaleX="88224" custScaleY="119099" custLinFactNeighborX="-19743" custLinFactNeighborY="5766">
        <dgm:presLayoutVars>
          <dgm:bulletEnabled val="1"/>
        </dgm:presLayoutVars>
      </dgm:prSet>
      <dgm:spPr/>
      <dgm:t>
        <a:bodyPr/>
        <a:lstStyle/>
        <a:p>
          <a:endParaRPr lang="es-ES"/>
        </a:p>
      </dgm:t>
    </dgm:pt>
    <dgm:pt modelId="{748E77B7-E8C1-4143-8204-2808AF0EC5D4}" type="pres">
      <dgm:prSet presAssocID="{54D11AC4-EAF2-43C4-8B44-096E0873300B}" presName="sp" presStyleCnt="0"/>
      <dgm:spPr/>
    </dgm:pt>
    <dgm:pt modelId="{9EE068FD-CF2E-441D-A803-B5480B436175}" type="pres">
      <dgm:prSet presAssocID="{B8B251A2-65D4-4984-BAF1-B8881CFD0A42}" presName="linNode" presStyleCnt="0"/>
      <dgm:spPr/>
    </dgm:pt>
    <dgm:pt modelId="{B236F29C-FEDD-453C-B06B-BA5A8AEAAA6C}" type="pres">
      <dgm:prSet presAssocID="{B8B251A2-65D4-4984-BAF1-B8881CFD0A42}" presName="parentText" presStyleLbl="node1" presStyleIdx="1" presStyleCnt="6" custScaleX="63654" custLinFactNeighborX="-11907" custLinFactNeighborY="2572">
        <dgm:presLayoutVars>
          <dgm:chMax val="1"/>
          <dgm:bulletEnabled val="1"/>
        </dgm:presLayoutVars>
      </dgm:prSet>
      <dgm:spPr/>
      <dgm:t>
        <a:bodyPr/>
        <a:lstStyle/>
        <a:p>
          <a:endParaRPr lang="es-ES"/>
        </a:p>
      </dgm:t>
    </dgm:pt>
    <dgm:pt modelId="{42E3E391-5D93-47F9-983A-444AA07A6857}" type="pres">
      <dgm:prSet presAssocID="{B8B251A2-65D4-4984-BAF1-B8881CFD0A42}" presName="descendantText" presStyleLbl="alignAccFollowNode1" presStyleIdx="1" presStyleCnt="6" custScaleX="88224" custScaleY="119099" custLinFactNeighborX="-19518" custLinFactNeighborY="4419">
        <dgm:presLayoutVars>
          <dgm:bulletEnabled val="1"/>
        </dgm:presLayoutVars>
      </dgm:prSet>
      <dgm:spPr/>
      <dgm:t>
        <a:bodyPr/>
        <a:lstStyle/>
        <a:p>
          <a:endParaRPr lang="es-ES"/>
        </a:p>
      </dgm:t>
    </dgm:pt>
    <dgm:pt modelId="{A38BD95B-061A-437F-AE65-D5F1EFB40A6F}" type="pres">
      <dgm:prSet presAssocID="{79310374-BA2E-44DA-AE21-81B258909A19}" presName="sp" presStyleCnt="0"/>
      <dgm:spPr/>
    </dgm:pt>
    <dgm:pt modelId="{61860FBC-963E-43D3-8A97-C766A4CFFA19}" type="pres">
      <dgm:prSet presAssocID="{68F2F303-F4B0-4836-A66F-38756FC2135A}" presName="linNode" presStyleCnt="0"/>
      <dgm:spPr/>
    </dgm:pt>
    <dgm:pt modelId="{E98D5BBE-DCA5-4231-8552-3A87E103F41A}" type="pres">
      <dgm:prSet presAssocID="{68F2F303-F4B0-4836-A66F-38756FC2135A}" presName="parentText" presStyleLbl="node1" presStyleIdx="2" presStyleCnt="6" custScaleX="63654" custLinFactNeighborX="-11907" custLinFactNeighborY="2572">
        <dgm:presLayoutVars>
          <dgm:chMax val="1"/>
          <dgm:bulletEnabled val="1"/>
        </dgm:presLayoutVars>
      </dgm:prSet>
      <dgm:spPr/>
      <dgm:t>
        <a:bodyPr/>
        <a:lstStyle/>
        <a:p>
          <a:endParaRPr lang="es-ES"/>
        </a:p>
      </dgm:t>
    </dgm:pt>
    <dgm:pt modelId="{42C301A8-C795-44A8-944E-CEE3672ED7E6}" type="pres">
      <dgm:prSet presAssocID="{68F2F303-F4B0-4836-A66F-38756FC2135A}" presName="descendantText" presStyleLbl="alignAccFollowNode1" presStyleIdx="2" presStyleCnt="6" custScaleX="88224" custScaleY="119099" custLinFactNeighborX="-19518" custLinFactNeighborY="4419">
        <dgm:presLayoutVars>
          <dgm:bulletEnabled val="1"/>
        </dgm:presLayoutVars>
      </dgm:prSet>
      <dgm:spPr/>
      <dgm:t>
        <a:bodyPr/>
        <a:lstStyle/>
        <a:p>
          <a:endParaRPr lang="es-ES"/>
        </a:p>
      </dgm:t>
    </dgm:pt>
    <dgm:pt modelId="{96DD17FE-BA05-4266-AB75-68E98C2D38DC}" type="pres">
      <dgm:prSet presAssocID="{089992D7-CEFB-4474-BCC0-35DE5CC9D98E}" presName="sp" presStyleCnt="0"/>
      <dgm:spPr/>
    </dgm:pt>
    <dgm:pt modelId="{8C5A0935-A78F-4A64-8559-663ED8030194}" type="pres">
      <dgm:prSet presAssocID="{D512BD80-EB56-405C-9CA1-B3B247B252C5}" presName="linNode" presStyleCnt="0"/>
      <dgm:spPr/>
    </dgm:pt>
    <dgm:pt modelId="{8B95E89C-7834-42DF-A385-1BD6F2D68688}" type="pres">
      <dgm:prSet presAssocID="{D512BD80-EB56-405C-9CA1-B3B247B252C5}" presName="parentText" presStyleLbl="node1" presStyleIdx="3" presStyleCnt="6" custScaleX="63654" custLinFactNeighborX="-11907" custLinFactNeighborY="2572">
        <dgm:presLayoutVars>
          <dgm:chMax val="1"/>
          <dgm:bulletEnabled val="1"/>
        </dgm:presLayoutVars>
      </dgm:prSet>
      <dgm:spPr/>
      <dgm:t>
        <a:bodyPr/>
        <a:lstStyle/>
        <a:p>
          <a:endParaRPr lang="es-ES"/>
        </a:p>
      </dgm:t>
    </dgm:pt>
    <dgm:pt modelId="{7FC374B4-0E3A-433D-9C0B-2212CF1A0552}" type="pres">
      <dgm:prSet presAssocID="{D512BD80-EB56-405C-9CA1-B3B247B252C5}" presName="descendantText" presStyleLbl="alignAccFollowNode1" presStyleIdx="3" presStyleCnt="6" custScaleX="88224" custScaleY="119099" custLinFactNeighborX="-19518" custLinFactNeighborY="4419">
        <dgm:presLayoutVars>
          <dgm:bulletEnabled val="1"/>
        </dgm:presLayoutVars>
      </dgm:prSet>
      <dgm:spPr/>
      <dgm:t>
        <a:bodyPr/>
        <a:lstStyle/>
        <a:p>
          <a:endParaRPr lang="es-ES"/>
        </a:p>
      </dgm:t>
    </dgm:pt>
    <dgm:pt modelId="{5E2D3FB7-8B37-427C-BDA8-2BE80B4EC6E5}" type="pres">
      <dgm:prSet presAssocID="{5BA20CAF-E2DB-40B9-9ACC-6F1B7BE591FB}" presName="sp" presStyleCnt="0"/>
      <dgm:spPr/>
    </dgm:pt>
    <dgm:pt modelId="{996C84E3-E56A-4111-87F2-4DC1F7AE4FB9}" type="pres">
      <dgm:prSet presAssocID="{FC1416D8-C8C1-40D9-BBA2-817DF1099AD9}" presName="linNode" presStyleCnt="0"/>
      <dgm:spPr/>
    </dgm:pt>
    <dgm:pt modelId="{60D53EE9-45F3-4F1E-9E69-EC1D31EB4EDC}" type="pres">
      <dgm:prSet presAssocID="{FC1416D8-C8C1-40D9-BBA2-817DF1099AD9}" presName="parentText" presStyleLbl="node1" presStyleIdx="4" presStyleCnt="6" custScaleX="63654" custLinFactNeighborX="-11907" custLinFactNeighborY="-319">
        <dgm:presLayoutVars>
          <dgm:chMax val="1"/>
          <dgm:bulletEnabled val="1"/>
        </dgm:presLayoutVars>
      </dgm:prSet>
      <dgm:spPr/>
      <dgm:t>
        <a:bodyPr/>
        <a:lstStyle/>
        <a:p>
          <a:endParaRPr lang="es-ES"/>
        </a:p>
      </dgm:t>
    </dgm:pt>
    <dgm:pt modelId="{EAE45985-CFA8-41E0-B5BA-76BFFC96A405}" type="pres">
      <dgm:prSet presAssocID="{FC1416D8-C8C1-40D9-BBA2-817DF1099AD9}" presName="descendantText" presStyleLbl="alignAccFollowNode1" presStyleIdx="4" presStyleCnt="6" custScaleX="88224" custScaleY="119099" custLinFactNeighborX="-19518" custLinFactNeighborY="4419">
        <dgm:presLayoutVars>
          <dgm:bulletEnabled val="1"/>
        </dgm:presLayoutVars>
      </dgm:prSet>
      <dgm:spPr/>
      <dgm:t>
        <a:bodyPr/>
        <a:lstStyle/>
        <a:p>
          <a:endParaRPr lang="es-ES"/>
        </a:p>
      </dgm:t>
    </dgm:pt>
    <dgm:pt modelId="{8565C7B9-E77F-41A4-9513-F3C4EF9EB237}" type="pres">
      <dgm:prSet presAssocID="{24DAC0E5-37BC-4A76-B235-08B41F64C5BD}" presName="sp" presStyleCnt="0"/>
      <dgm:spPr/>
    </dgm:pt>
    <dgm:pt modelId="{A34B18D8-B30E-4E99-A122-AD67AE3578E0}" type="pres">
      <dgm:prSet presAssocID="{CA8ECE6A-D652-425E-949A-B8AA3F145012}" presName="linNode" presStyleCnt="0"/>
      <dgm:spPr/>
    </dgm:pt>
    <dgm:pt modelId="{ED8B626F-416F-41D6-A137-CBEA36B554C7}" type="pres">
      <dgm:prSet presAssocID="{CA8ECE6A-D652-425E-949A-B8AA3F145012}" presName="parentText" presStyleLbl="node1" presStyleIdx="5" presStyleCnt="6" custScaleX="63654" custLinFactNeighborX="-11907" custLinFactNeighborY="-319">
        <dgm:presLayoutVars>
          <dgm:chMax val="1"/>
          <dgm:bulletEnabled val="1"/>
        </dgm:presLayoutVars>
      </dgm:prSet>
      <dgm:spPr/>
      <dgm:t>
        <a:bodyPr/>
        <a:lstStyle/>
        <a:p>
          <a:endParaRPr lang="es-ES"/>
        </a:p>
      </dgm:t>
    </dgm:pt>
    <dgm:pt modelId="{F7CB9244-58D3-4EB4-B89E-F8EED2F579A0}" type="pres">
      <dgm:prSet presAssocID="{CA8ECE6A-D652-425E-949A-B8AA3F145012}" presName="descendantText" presStyleLbl="alignAccFollowNode1" presStyleIdx="5" presStyleCnt="6" custScaleX="88224" custScaleY="119099" custLinFactNeighborX="-19518" custLinFactNeighborY="3165">
        <dgm:presLayoutVars>
          <dgm:bulletEnabled val="1"/>
        </dgm:presLayoutVars>
      </dgm:prSet>
      <dgm:spPr/>
      <dgm:t>
        <a:bodyPr/>
        <a:lstStyle/>
        <a:p>
          <a:endParaRPr lang="es-ES"/>
        </a:p>
      </dgm:t>
    </dgm:pt>
  </dgm:ptLst>
  <dgm:cxnLst>
    <dgm:cxn modelId="{2EB54001-3616-4550-9AC6-8A107C592FE9}" srcId="{FC1416D8-C8C1-40D9-BBA2-817DF1099AD9}" destId="{95F0CC89-4634-47FB-A6F0-F757E6088CAC}" srcOrd="2" destOrd="0" parTransId="{2EDAE41A-B315-45C2-B587-CECCD6EC19E6}" sibTransId="{E3AD9A27-CE5F-4908-B43F-F8B638221ACB}"/>
    <dgm:cxn modelId="{3C1A4A47-6C9B-414D-B59F-25ACFAAA377F}" type="presOf" srcId="{FBF807F7-A791-4E9A-B81C-5A30F4769C76}" destId="{EAE45985-CFA8-41E0-B5BA-76BFFC96A405}" srcOrd="0" destOrd="3" presId="urn:microsoft.com/office/officeart/2005/8/layout/vList5"/>
    <dgm:cxn modelId="{7A43D187-7334-42C4-AB75-ACADE18FA47E}" type="presOf" srcId="{CA8ECE6A-D652-425E-949A-B8AA3F145012}" destId="{ED8B626F-416F-41D6-A137-CBEA36B554C7}" srcOrd="0" destOrd="0" presId="urn:microsoft.com/office/officeart/2005/8/layout/vList5"/>
    <dgm:cxn modelId="{80AE0C7A-42F9-4DF3-820D-1925B30217BA}" srcId="{D512BD80-EB56-405C-9CA1-B3B247B252C5}" destId="{13A49557-6DCB-4932-AD08-D4E938637443}" srcOrd="0" destOrd="0" parTransId="{8DF7A17D-54A8-46C2-9B50-B852A19B7BEA}" sibTransId="{A3C6EE02-AA50-4A06-AD74-32524A5F6DBF}"/>
    <dgm:cxn modelId="{3DD9CFF3-ED29-49CE-95E1-CC5872E4B4AE}" srcId="{904E8738-28AE-4C28-BC4D-5862EA6E5339}" destId="{C2F7400C-3E6A-43BE-9B92-E46C388E2918}" srcOrd="0" destOrd="0" parTransId="{793D8433-A2E7-4C19-9E40-152993D3EE2E}" sibTransId="{54D11AC4-EAF2-43C4-8B44-096E0873300B}"/>
    <dgm:cxn modelId="{CA3718C9-7FE1-46A9-A833-D37489F1CC0F}" type="presOf" srcId="{B7A7D30D-A9EC-470B-B1F7-103F7D595BE7}" destId="{42E3E391-5D93-47F9-983A-444AA07A6857}" srcOrd="0" destOrd="0" presId="urn:microsoft.com/office/officeart/2005/8/layout/vList5"/>
    <dgm:cxn modelId="{16684B75-64F9-42E4-97CB-292175A2EC2F}" srcId="{D512BD80-EB56-405C-9CA1-B3B247B252C5}" destId="{78D2A399-DBA4-4FCC-9997-F94AB96B1E6C}" srcOrd="1" destOrd="0" parTransId="{B05DDF4E-D95F-47A1-A8EC-41C415DF5845}" sibTransId="{6CD6B559-7378-4A1F-AE6A-4FF9ADFDE8ED}"/>
    <dgm:cxn modelId="{638FC681-522A-421E-B5FA-7AD407678C45}" srcId="{904E8738-28AE-4C28-BC4D-5862EA6E5339}" destId="{CA8ECE6A-D652-425E-949A-B8AA3F145012}" srcOrd="5" destOrd="0" parTransId="{225E4433-F0A4-499E-8A84-CF3C94FDC65B}" sibTransId="{70CE82D9-4162-4914-B731-E4555AE15E22}"/>
    <dgm:cxn modelId="{D695CCB2-962D-45A9-88EF-F69CA058ECCF}" srcId="{C2F7400C-3E6A-43BE-9B92-E46C388E2918}" destId="{B19D875E-0C73-4E35-A75C-2FE8A7365D2C}" srcOrd="0" destOrd="0" parTransId="{8CF73B19-6B3E-4AAD-B3CA-D2ADE40E61C1}" sibTransId="{47C6713B-E772-41C1-9E81-0DE81D30291A}"/>
    <dgm:cxn modelId="{0B6A95AF-C359-4642-BC70-6D06A0696CC4}" srcId="{FC1416D8-C8C1-40D9-BBA2-817DF1099AD9}" destId="{FBF807F7-A791-4E9A-B81C-5A30F4769C76}" srcOrd="3" destOrd="0" parTransId="{A9F7BE27-597D-40FE-98B1-538EE5009AAE}" sibTransId="{4CF1E744-249C-4754-8CE5-57AE3C9F8081}"/>
    <dgm:cxn modelId="{BCB83547-4307-446E-A930-4E3972840003}" srcId="{CA8ECE6A-D652-425E-949A-B8AA3F145012}" destId="{1C50F3A4-96C0-4580-92BD-02CEE5C543F5}" srcOrd="0" destOrd="0" parTransId="{750BFE63-ED51-4BB3-BBF1-8AD05F2D69D6}" sibTransId="{C4603373-C6B4-4B56-AF8E-F865F570D581}"/>
    <dgm:cxn modelId="{604C1390-4F9F-48EE-82BF-EE0D5A539271}" type="presOf" srcId="{B0C2A15F-786D-4578-9071-7801C0EDD6C0}" destId="{28DD1434-61CD-4805-86E4-507234FEF143}" srcOrd="0" destOrd="2" presId="urn:microsoft.com/office/officeart/2005/8/layout/vList5"/>
    <dgm:cxn modelId="{D8BFF1D4-03A9-4C05-B62C-34922AA5E68F}" type="presOf" srcId="{0602B40E-822D-4D7B-8960-F0AEB29126C2}" destId="{42C301A8-C795-44A8-944E-CEE3672ED7E6}" srcOrd="0" destOrd="3" presId="urn:microsoft.com/office/officeart/2005/8/layout/vList5"/>
    <dgm:cxn modelId="{D5EBFCA2-6D8A-4473-8A63-59E14604D016}" srcId="{B8B251A2-65D4-4984-BAF1-B8881CFD0A42}" destId="{6F3F882A-80DA-41A8-84DB-24A8D77F9913}" srcOrd="1" destOrd="0" parTransId="{91ECB549-4D9E-48E6-9B0A-E21431256125}" sibTransId="{A3741A6F-48B4-4EA3-BDDA-035840E5B641}"/>
    <dgm:cxn modelId="{50D3E712-3A62-458E-A4B1-CD5ACB5DB46D}" type="presOf" srcId="{78D2A399-DBA4-4FCC-9997-F94AB96B1E6C}" destId="{7FC374B4-0E3A-433D-9C0B-2212CF1A0552}" srcOrd="0" destOrd="1" presId="urn:microsoft.com/office/officeart/2005/8/layout/vList5"/>
    <dgm:cxn modelId="{E606B6FC-D40C-4FE8-9401-D3BE6188B6A5}" srcId="{D512BD80-EB56-405C-9CA1-B3B247B252C5}" destId="{0192325F-A673-4E41-9486-A30B5827A920}" srcOrd="3" destOrd="0" parTransId="{762A16E3-BFD9-42AC-812F-A3C45739C503}" sibTransId="{CBC3ACC8-2380-4858-A46B-4E40263C7AB1}"/>
    <dgm:cxn modelId="{F171FA7F-9652-4C9F-A28F-EFD24D091F0F}" type="presOf" srcId="{CEF591AC-52EC-4F3B-93E0-A9CB150511FC}" destId="{42C301A8-C795-44A8-944E-CEE3672ED7E6}" srcOrd="0" destOrd="0" presId="urn:microsoft.com/office/officeart/2005/8/layout/vList5"/>
    <dgm:cxn modelId="{9FDF3703-F473-4E4E-A2A7-11A9AF9A6186}" type="presOf" srcId="{68F2F303-F4B0-4836-A66F-38756FC2135A}" destId="{E98D5BBE-DCA5-4231-8552-3A87E103F41A}" srcOrd="0" destOrd="0" presId="urn:microsoft.com/office/officeart/2005/8/layout/vList5"/>
    <dgm:cxn modelId="{40D7CCA1-9E9A-4BA4-A2DB-DCA67C122469}" type="presOf" srcId="{B8B251A2-65D4-4984-BAF1-B8881CFD0A42}" destId="{B236F29C-FEDD-453C-B06B-BA5A8AEAAA6C}" srcOrd="0" destOrd="0" presId="urn:microsoft.com/office/officeart/2005/8/layout/vList5"/>
    <dgm:cxn modelId="{133BE932-8BFB-4AA5-BAC9-BE10D48F9F4D}" srcId="{904E8738-28AE-4C28-BC4D-5862EA6E5339}" destId="{68F2F303-F4B0-4836-A66F-38756FC2135A}" srcOrd="2" destOrd="0" parTransId="{F5C8EE3B-DA93-4E55-AE79-73B52F86144B}" sibTransId="{089992D7-CEFB-4474-BCC0-35DE5CC9D98E}"/>
    <dgm:cxn modelId="{B9639339-40F5-437D-B5BA-71C3CF041D7E}" srcId="{C2F7400C-3E6A-43BE-9B92-E46C388E2918}" destId="{87E4F4E1-4CD5-403E-AA37-E50756B08A38}" srcOrd="1" destOrd="0" parTransId="{48B24A6B-15F8-4E41-8CD6-D090CEDDDC2D}" sibTransId="{55D26AF2-EF47-4EB9-9709-60DC2F140933}"/>
    <dgm:cxn modelId="{0EB9A6AC-63E5-4426-ACAD-E90080D5099F}" type="presOf" srcId="{B19D875E-0C73-4E35-A75C-2FE8A7365D2C}" destId="{28DD1434-61CD-4805-86E4-507234FEF143}" srcOrd="0" destOrd="0" presId="urn:microsoft.com/office/officeart/2005/8/layout/vList5"/>
    <dgm:cxn modelId="{27D7C03D-010E-441D-8A44-89395FF86152}" type="presOf" srcId="{87E4F4E1-4CD5-403E-AA37-E50756B08A38}" destId="{28DD1434-61CD-4805-86E4-507234FEF143}" srcOrd="0" destOrd="1" presId="urn:microsoft.com/office/officeart/2005/8/layout/vList5"/>
    <dgm:cxn modelId="{248AECD2-134B-4B09-96C3-6BD55EC320AC}" type="presOf" srcId="{C2F7400C-3E6A-43BE-9B92-E46C388E2918}" destId="{603A9DD9-FBA5-4C8D-A1FD-F5ACF0FC3790}" srcOrd="0" destOrd="0" presId="urn:microsoft.com/office/officeart/2005/8/layout/vList5"/>
    <dgm:cxn modelId="{6886DF06-E119-4E09-980C-1DF70AF074C2}" type="presOf" srcId="{5D8D794F-E89B-40AE-85FB-30E513F8E1C7}" destId="{7FC374B4-0E3A-433D-9C0B-2212CF1A0552}" srcOrd="0" destOrd="2" presId="urn:microsoft.com/office/officeart/2005/8/layout/vList5"/>
    <dgm:cxn modelId="{5AA56FBC-7F45-4034-8E34-3850CB2558DD}" type="presOf" srcId="{6FFA8689-7EF1-4B76-8C44-5EC0920624B6}" destId="{7FC374B4-0E3A-433D-9C0B-2212CF1A0552}" srcOrd="0" destOrd="4" presId="urn:microsoft.com/office/officeart/2005/8/layout/vList5"/>
    <dgm:cxn modelId="{402077D1-FDA6-443D-8F96-B82E13F6282D}" srcId="{FC1416D8-C8C1-40D9-BBA2-817DF1099AD9}" destId="{5311F0A0-AE9C-4E07-82F3-A0C2F9318742}" srcOrd="1" destOrd="0" parTransId="{D4045A5E-55D8-4EAC-AEE9-7438680DA869}" sibTransId="{3121C35A-5C43-4ABB-81C4-1547C4F9AE89}"/>
    <dgm:cxn modelId="{5DC25409-A92D-4EC5-A463-35B45196BFF8}" type="presOf" srcId="{5311F0A0-AE9C-4E07-82F3-A0C2F9318742}" destId="{EAE45985-CFA8-41E0-B5BA-76BFFC96A405}" srcOrd="0" destOrd="1" presId="urn:microsoft.com/office/officeart/2005/8/layout/vList5"/>
    <dgm:cxn modelId="{2AAB450D-AF4E-4274-AACE-F040A72BCC84}" type="presOf" srcId="{13A49557-6DCB-4932-AD08-D4E938637443}" destId="{7FC374B4-0E3A-433D-9C0B-2212CF1A0552}" srcOrd="0" destOrd="0" presId="urn:microsoft.com/office/officeart/2005/8/layout/vList5"/>
    <dgm:cxn modelId="{069F9594-827C-4B20-AACB-0839E535FE81}" type="presOf" srcId="{6F3F882A-80DA-41A8-84DB-24A8D77F9913}" destId="{42E3E391-5D93-47F9-983A-444AA07A6857}" srcOrd="0" destOrd="1" presId="urn:microsoft.com/office/officeart/2005/8/layout/vList5"/>
    <dgm:cxn modelId="{EF7465F9-8CA5-452A-986D-6756B642238F}" type="presOf" srcId="{FC1416D8-C8C1-40D9-BBA2-817DF1099AD9}" destId="{60D53EE9-45F3-4F1E-9E69-EC1D31EB4EDC}" srcOrd="0" destOrd="0" presId="urn:microsoft.com/office/officeart/2005/8/layout/vList5"/>
    <dgm:cxn modelId="{70B6B075-D393-40A6-9E5B-52416501254C}" type="presOf" srcId="{D512BD80-EB56-405C-9CA1-B3B247B252C5}" destId="{8B95E89C-7834-42DF-A385-1BD6F2D68688}" srcOrd="0" destOrd="0" presId="urn:microsoft.com/office/officeart/2005/8/layout/vList5"/>
    <dgm:cxn modelId="{6663D930-13B5-4540-B447-9BF1E3163A37}" srcId="{68F2F303-F4B0-4836-A66F-38756FC2135A}" destId="{CEF591AC-52EC-4F3B-93E0-A9CB150511FC}" srcOrd="0" destOrd="0" parTransId="{78FBB9A6-D84A-4FFE-B3F4-BFBD668E31C9}" sibTransId="{33207C29-6ABB-4F80-8F74-5BD799A78E30}"/>
    <dgm:cxn modelId="{37F69B49-B263-4E15-ADF5-CBB42A74E9C0}" type="presOf" srcId="{904E8738-28AE-4C28-BC4D-5862EA6E5339}" destId="{CC41C29B-82CA-4E81-A09E-B67EE3A2E7B9}" srcOrd="0" destOrd="0" presId="urn:microsoft.com/office/officeart/2005/8/layout/vList5"/>
    <dgm:cxn modelId="{3D4D4A12-18B5-486E-B17B-3E523325DF16}" type="presOf" srcId="{1C50F3A4-96C0-4580-92BD-02CEE5C543F5}" destId="{F7CB9244-58D3-4EB4-B89E-F8EED2F579A0}" srcOrd="0" destOrd="0" presId="urn:microsoft.com/office/officeart/2005/8/layout/vList5"/>
    <dgm:cxn modelId="{C7ED5450-CA8A-4A1A-BF0A-C9CC2883FB1A}" srcId="{904E8738-28AE-4C28-BC4D-5862EA6E5339}" destId="{D512BD80-EB56-405C-9CA1-B3B247B252C5}" srcOrd="3" destOrd="0" parTransId="{396BFD76-377E-4D36-99D8-1CEC32CF5DAC}" sibTransId="{5BA20CAF-E2DB-40B9-9ACC-6F1B7BE591FB}"/>
    <dgm:cxn modelId="{3F417AFC-08BB-4A36-B723-70EDD854A08B}" srcId="{68F2F303-F4B0-4836-A66F-38756FC2135A}" destId="{0602B40E-822D-4D7B-8960-F0AEB29126C2}" srcOrd="3" destOrd="0" parTransId="{E03C61DB-0486-4EC9-B56E-64C46B094135}" sibTransId="{850FFAAC-4A14-4D24-B1C6-14D6A3CAF641}"/>
    <dgm:cxn modelId="{27F9776A-822F-4F16-AC00-AA01FF74843C}" srcId="{B8B251A2-65D4-4984-BAF1-B8881CFD0A42}" destId="{B7A7D30D-A9EC-470B-B1F7-103F7D595BE7}" srcOrd="0" destOrd="0" parTransId="{57150EFC-A846-434B-8DD3-27BB306FA3AA}" sibTransId="{F784F0D7-7470-4DCC-8C1D-426270B27C14}"/>
    <dgm:cxn modelId="{76C5BBE1-53F2-4E6F-8CDB-47C726E23DAB}" type="presOf" srcId="{CD4F9570-1F4E-4435-8DEC-A9EE5C656B3D}" destId="{42C301A8-C795-44A8-944E-CEE3672ED7E6}" srcOrd="0" destOrd="1" presId="urn:microsoft.com/office/officeart/2005/8/layout/vList5"/>
    <dgm:cxn modelId="{C31F06E7-7C1E-4D8E-98F9-99B8E7F0A61D}" srcId="{D512BD80-EB56-405C-9CA1-B3B247B252C5}" destId="{6FFA8689-7EF1-4B76-8C44-5EC0920624B6}" srcOrd="4" destOrd="0" parTransId="{38E61397-BC89-46E9-B35A-3B86AC9D4B98}" sibTransId="{76DEACAE-5355-4494-B6E1-BCF97CBEE779}"/>
    <dgm:cxn modelId="{9A9362A5-D7F4-4F45-BA2C-8ED24379D63E}" srcId="{C2F7400C-3E6A-43BE-9B92-E46C388E2918}" destId="{AA84F1F0-4F54-408D-B21C-A04D5FDDBA5C}" srcOrd="3" destOrd="0" parTransId="{6D63AA3D-619A-41AC-AB1B-4E275347D8C9}" sibTransId="{E4CFFA28-AA94-4648-BD0E-53FBF3263F87}"/>
    <dgm:cxn modelId="{AFF2464F-F1E7-4F9B-B3D5-E47F7E92FBD4}" srcId="{68F2F303-F4B0-4836-A66F-38756FC2135A}" destId="{CD4F9570-1F4E-4435-8DEC-A9EE5C656B3D}" srcOrd="1" destOrd="0" parTransId="{7A868FE9-F91F-4419-87B5-AF1CD23C85F2}" sibTransId="{6CE18BF5-8235-467E-9F9E-A75DF0A77590}"/>
    <dgm:cxn modelId="{EFB57E74-2AD4-48A9-B03E-5B0E21B6EF23}" srcId="{FC1416D8-C8C1-40D9-BBA2-817DF1099AD9}" destId="{A704CC57-FB6A-4CE3-9D1D-C9583B041DF5}" srcOrd="4" destOrd="0" parTransId="{0E24E55F-597C-49DC-8B96-8E2E0520AF4D}" sibTransId="{F983651D-8E4E-4CD4-BC9C-3CA6B6F32DE4}"/>
    <dgm:cxn modelId="{D9F3BBDD-0206-45B1-9771-2A26F1DCDCAC}" type="presOf" srcId="{9DB3DE48-4097-46D7-B064-7977B7CCC37D}" destId="{42C301A8-C795-44A8-944E-CEE3672ED7E6}" srcOrd="0" destOrd="2" presId="urn:microsoft.com/office/officeart/2005/8/layout/vList5"/>
    <dgm:cxn modelId="{3DA0EF0F-7F62-484E-A0BC-C43D47854BE1}" srcId="{904E8738-28AE-4C28-BC4D-5862EA6E5339}" destId="{FC1416D8-C8C1-40D9-BBA2-817DF1099AD9}" srcOrd="4" destOrd="0" parTransId="{A2BAD89F-9C55-4BFC-A55F-D5A534CCCDAC}" sibTransId="{24DAC0E5-37BC-4A76-B235-08B41F64C5BD}"/>
    <dgm:cxn modelId="{DCB7FE4B-9BE2-462D-B668-2DB9C445CEAD}" srcId="{68F2F303-F4B0-4836-A66F-38756FC2135A}" destId="{9DB3DE48-4097-46D7-B064-7977B7CCC37D}" srcOrd="2" destOrd="0" parTransId="{A48BB989-649A-42F3-84AC-070E4C727699}" sibTransId="{A489DB3E-9354-4CF9-9149-1639214D1407}"/>
    <dgm:cxn modelId="{A3CBD965-A114-4DF9-B316-128492EA0963}" srcId="{904E8738-28AE-4C28-BC4D-5862EA6E5339}" destId="{B8B251A2-65D4-4984-BAF1-B8881CFD0A42}" srcOrd="1" destOrd="0" parTransId="{7D515E1F-B5C8-459D-8DD0-128CD92D6BE1}" sibTransId="{79310374-BA2E-44DA-AE21-81B258909A19}"/>
    <dgm:cxn modelId="{23B51FF8-8FB6-4C6F-A3BF-E7E5FEE02C4C}" type="presOf" srcId="{AA84F1F0-4F54-408D-B21C-A04D5FDDBA5C}" destId="{28DD1434-61CD-4805-86E4-507234FEF143}" srcOrd="0" destOrd="3" presId="urn:microsoft.com/office/officeart/2005/8/layout/vList5"/>
    <dgm:cxn modelId="{5C40B19A-D087-4C03-9A81-B9EFDCFBB6AB}" srcId="{FC1416D8-C8C1-40D9-BBA2-817DF1099AD9}" destId="{96EACFC4-6600-45A2-892E-15425F210C4D}" srcOrd="0" destOrd="0" parTransId="{ADB4427B-721C-420D-A8FB-FE501E98BC79}" sibTransId="{BA72DE4C-27C3-40E1-ABBC-85E9773C6814}"/>
    <dgm:cxn modelId="{0B0483D3-C5C6-4DD3-B927-8519F6B3652A}" type="presOf" srcId="{96EACFC4-6600-45A2-892E-15425F210C4D}" destId="{EAE45985-CFA8-41E0-B5BA-76BFFC96A405}" srcOrd="0" destOrd="0" presId="urn:microsoft.com/office/officeart/2005/8/layout/vList5"/>
    <dgm:cxn modelId="{9B30502F-DF89-4B59-A49A-AFB78871DED4}" type="presOf" srcId="{0192325F-A673-4E41-9486-A30B5827A920}" destId="{7FC374B4-0E3A-433D-9C0B-2212CF1A0552}" srcOrd="0" destOrd="3" presId="urn:microsoft.com/office/officeart/2005/8/layout/vList5"/>
    <dgm:cxn modelId="{E34C5E51-B518-4830-A9BA-4F59D1C50CAE}" srcId="{C2F7400C-3E6A-43BE-9B92-E46C388E2918}" destId="{B0C2A15F-786D-4578-9071-7801C0EDD6C0}" srcOrd="2" destOrd="0" parTransId="{242C01CE-1872-4C58-964B-7C79BE11E847}" sibTransId="{3F6CE6B4-B6CA-4D86-9A60-AE0DCBEE3720}"/>
    <dgm:cxn modelId="{DCB00429-73D6-45DE-8A99-EC557001F78A}" type="presOf" srcId="{95F0CC89-4634-47FB-A6F0-F757E6088CAC}" destId="{EAE45985-CFA8-41E0-B5BA-76BFFC96A405}" srcOrd="0" destOrd="2" presId="urn:microsoft.com/office/officeart/2005/8/layout/vList5"/>
    <dgm:cxn modelId="{72142199-6AB1-482A-AE96-D8E392F09482}" type="presOf" srcId="{A704CC57-FB6A-4CE3-9D1D-C9583B041DF5}" destId="{EAE45985-CFA8-41E0-B5BA-76BFFC96A405}" srcOrd="0" destOrd="4" presId="urn:microsoft.com/office/officeart/2005/8/layout/vList5"/>
    <dgm:cxn modelId="{1A0A8442-CA3B-4064-80AF-2B53673E649A}" srcId="{D512BD80-EB56-405C-9CA1-B3B247B252C5}" destId="{5D8D794F-E89B-40AE-85FB-30E513F8E1C7}" srcOrd="2" destOrd="0" parTransId="{CF6970BD-CEA5-4B63-B222-2B5FCFC40F02}" sibTransId="{AB51D2A7-1F06-4F92-AE28-030E50F1DECA}"/>
    <dgm:cxn modelId="{06D0F042-CE7A-46A9-890C-9028180ADF7B}" type="presParOf" srcId="{CC41C29B-82CA-4E81-A09E-B67EE3A2E7B9}" destId="{AB5C9E14-EBF9-4255-BBE1-50A32E7557CC}" srcOrd="0" destOrd="0" presId="urn:microsoft.com/office/officeart/2005/8/layout/vList5"/>
    <dgm:cxn modelId="{6EF9AEF1-8AD1-4E92-880B-32176D14A875}" type="presParOf" srcId="{AB5C9E14-EBF9-4255-BBE1-50A32E7557CC}" destId="{603A9DD9-FBA5-4C8D-A1FD-F5ACF0FC3790}" srcOrd="0" destOrd="0" presId="urn:microsoft.com/office/officeart/2005/8/layout/vList5"/>
    <dgm:cxn modelId="{E9895B95-3D69-4244-85D3-BE69AF40E4C6}" type="presParOf" srcId="{AB5C9E14-EBF9-4255-BBE1-50A32E7557CC}" destId="{28DD1434-61CD-4805-86E4-507234FEF143}" srcOrd="1" destOrd="0" presId="urn:microsoft.com/office/officeart/2005/8/layout/vList5"/>
    <dgm:cxn modelId="{DDCC26F9-92BB-48F4-9F8C-40C0818CBAE4}" type="presParOf" srcId="{CC41C29B-82CA-4E81-A09E-B67EE3A2E7B9}" destId="{748E77B7-E8C1-4143-8204-2808AF0EC5D4}" srcOrd="1" destOrd="0" presId="urn:microsoft.com/office/officeart/2005/8/layout/vList5"/>
    <dgm:cxn modelId="{43F33299-2145-44E8-9925-D36566562FD4}" type="presParOf" srcId="{CC41C29B-82CA-4E81-A09E-B67EE3A2E7B9}" destId="{9EE068FD-CF2E-441D-A803-B5480B436175}" srcOrd="2" destOrd="0" presId="urn:microsoft.com/office/officeart/2005/8/layout/vList5"/>
    <dgm:cxn modelId="{18C1F350-B316-40DE-A1C9-F5CBDC7ABE20}" type="presParOf" srcId="{9EE068FD-CF2E-441D-A803-B5480B436175}" destId="{B236F29C-FEDD-453C-B06B-BA5A8AEAAA6C}" srcOrd="0" destOrd="0" presId="urn:microsoft.com/office/officeart/2005/8/layout/vList5"/>
    <dgm:cxn modelId="{90762FEB-4E89-41BF-9344-582CAB211838}" type="presParOf" srcId="{9EE068FD-CF2E-441D-A803-B5480B436175}" destId="{42E3E391-5D93-47F9-983A-444AA07A6857}" srcOrd="1" destOrd="0" presId="urn:microsoft.com/office/officeart/2005/8/layout/vList5"/>
    <dgm:cxn modelId="{6A5B5065-EC4F-4EAC-B853-037AC230C5B3}" type="presParOf" srcId="{CC41C29B-82CA-4E81-A09E-B67EE3A2E7B9}" destId="{A38BD95B-061A-437F-AE65-D5F1EFB40A6F}" srcOrd="3" destOrd="0" presId="urn:microsoft.com/office/officeart/2005/8/layout/vList5"/>
    <dgm:cxn modelId="{2CE38037-6022-4228-80AC-F2746F82907A}" type="presParOf" srcId="{CC41C29B-82CA-4E81-A09E-B67EE3A2E7B9}" destId="{61860FBC-963E-43D3-8A97-C766A4CFFA19}" srcOrd="4" destOrd="0" presId="urn:microsoft.com/office/officeart/2005/8/layout/vList5"/>
    <dgm:cxn modelId="{ECBC1B53-A251-4C64-9035-DF6B8277E390}" type="presParOf" srcId="{61860FBC-963E-43D3-8A97-C766A4CFFA19}" destId="{E98D5BBE-DCA5-4231-8552-3A87E103F41A}" srcOrd="0" destOrd="0" presId="urn:microsoft.com/office/officeart/2005/8/layout/vList5"/>
    <dgm:cxn modelId="{56ED9584-E4A9-4C84-908A-C51695EBB389}" type="presParOf" srcId="{61860FBC-963E-43D3-8A97-C766A4CFFA19}" destId="{42C301A8-C795-44A8-944E-CEE3672ED7E6}" srcOrd="1" destOrd="0" presId="urn:microsoft.com/office/officeart/2005/8/layout/vList5"/>
    <dgm:cxn modelId="{20EA0609-2927-4BD1-B088-FC1D56559508}" type="presParOf" srcId="{CC41C29B-82CA-4E81-A09E-B67EE3A2E7B9}" destId="{96DD17FE-BA05-4266-AB75-68E98C2D38DC}" srcOrd="5" destOrd="0" presId="urn:microsoft.com/office/officeart/2005/8/layout/vList5"/>
    <dgm:cxn modelId="{A0C6C66B-C920-4853-9D5E-181E4C02B1C8}" type="presParOf" srcId="{CC41C29B-82CA-4E81-A09E-B67EE3A2E7B9}" destId="{8C5A0935-A78F-4A64-8559-663ED8030194}" srcOrd="6" destOrd="0" presId="urn:microsoft.com/office/officeart/2005/8/layout/vList5"/>
    <dgm:cxn modelId="{5E23E9FF-8870-4E96-B4C4-05EE8DFE9FF3}" type="presParOf" srcId="{8C5A0935-A78F-4A64-8559-663ED8030194}" destId="{8B95E89C-7834-42DF-A385-1BD6F2D68688}" srcOrd="0" destOrd="0" presId="urn:microsoft.com/office/officeart/2005/8/layout/vList5"/>
    <dgm:cxn modelId="{FBC4E666-E343-4E1C-858C-BFC737B2B1CB}" type="presParOf" srcId="{8C5A0935-A78F-4A64-8559-663ED8030194}" destId="{7FC374B4-0E3A-433D-9C0B-2212CF1A0552}" srcOrd="1" destOrd="0" presId="urn:microsoft.com/office/officeart/2005/8/layout/vList5"/>
    <dgm:cxn modelId="{A491FAEF-D774-4123-9604-4757BBD8C291}" type="presParOf" srcId="{CC41C29B-82CA-4E81-A09E-B67EE3A2E7B9}" destId="{5E2D3FB7-8B37-427C-BDA8-2BE80B4EC6E5}" srcOrd="7" destOrd="0" presId="urn:microsoft.com/office/officeart/2005/8/layout/vList5"/>
    <dgm:cxn modelId="{C8E608B3-B3AF-4313-9285-4B1D4172075A}" type="presParOf" srcId="{CC41C29B-82CA-4E81-A09E-B67EE3A2E7B9}" destId="{996C84E3-E56A-4111-87F2-4DC1F7AE4FB9}" srcOrd="8" destOrd="0" presId="urn:microsoft.com/office/officeart/2005/8/layout/vList5"/>
    <dgm:cxn modelId="{A44F12A5-AEF3-4B26-AE26-A612041AF1B9}" type="presParOf" srcId="{996C84E3-E56A-4111-87F2-4DC1F7AE4FB9}" destId="{60D53EE9-45F3-4F1E-9E69-EC1D31EB4EDC}" srcOrd="0" destOrd="0" presId="urn:microsoft.com/office/officeart/2005/8/layout/vList5"/>
    <dgm:cxn modelId="{BF4F61F7-664B-441D-AE3E-09F6D0329FA7}" type="presParOf" srcId="{996C84E3-E56A-4111-87F2-4DC1F7AE4FB9}" destId="{EAE45985-CFA8-41E0-B5BA-76BFFC96A405}" srcOrd="1" destOrd="0" presId="urn:microsoft.com/office/officeart/2005/8/layout/vList5"/>
    <dgm:cxn modelId="{E6441997-2715-4E44-A3F3-AC4B8C4532F5}" type="presParOf" srcId="{CC41C29B-82CA-4E81-A09E-B67EE3A2E7B9}" destId="{8565C7B9-E77F-41A4-9513-F3C4EF9EB237}" srcOrd="9" destOrd="0" presId="urn:microsoft.com/office/officeart/2005/8/layout/vList5"/>
    <dgm:cxn modelId="{A301B037-EDBA-495C-B667-E65138680ABE}" type="presParOf" srcId="{CC41C29B-82CA-4E81-A09E-B67EE3A2E7B9}" destId="{A34B18D8-B30E-4E99-A122-AD67AE3578E0}" srcOrd="10" destOrd="0" presId="urn:microsoft.com/office/officeart/2005/8/layout/vList5"/>
    <dgm:cxn modelId="{27D8F97A-2D21-4B2C-BB78-01254AA7B3F4}" type="presParOf" srcId="{A34B18D8-B30E-4E99-A122-AD67AE3578E0}" destId="{ED8B626F-416F-41D6-A137-CBEA36B554C7}" srcOrd="0" destOrd="0" presId="urn:microsoft.com/office/officeart/2005/8/layout/vList5"/>
    <dgm:cxn modelId="{B7F3490C-3688-4214-995B-064F20C678FA}" type="presParOf" srcId="{A34B18D8-B30E-4E99-A122-AD67AE3578E0}" destId="{F7CB9244-58D3-4EB4-B89E-F8EED2F579A0}"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6531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8846"/>
          <a:ext cx="6427437" cy="983738"/>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GESTIÓN DEL RIESGO DE CORRUPCIÓN - Anexo 1: MAPA DE RIESGOS DE CORRUPCIÓN </a:t>
          </a:r>
          <a:r>
            <a:rPr lang="es-CO" sz="1400" b="1" i="0" kern="1200" dirty="0">
              <a:solidFill>
                <a:srgbClr val="F79646">
                  <a:lumMod val="50000"/>
                </a:srgbClr>
              </a:solidFill>
              <a:latin typeface="Calibri" panose="020F0502020204030204"/>
              <a:ea typeface="+mn-ea"/>
              <a:cs typeface="+mn-cs"/>
            </a:rPr>
            <a:t>Ver link </a:t>
          </a:r>
          <a:r>
            <a:rPr lang="es-MX" sz="1000" b="1" i="0" kern="1200" dirty="0">
              <a:solidFill>
                <a:schemeClr val="tx2">
                  <a:lumMod val="75000"/>
                </a:schemeClr>
              </a:solidFill>
              <a:latin typeface="Calibri" panose="020F0502020204030204"/>
              <a:ea typeface="+mn-ea"/>
              <a:cs typeface="+mn-cs"/>
            </a:rPr>
            <a:t>https://www.cajaviviendapopular.gov.co/?q=matriz-de-riesgos-plan-anticorrupci%C3%B3n-y-atenci%C3%B3n-al-ciudadano</a:t>
          </a:r>
          <a:endParaRPr lang="es-CO" sz="2000" b="1" i="0" kern="1200" dirty="0">
            <a:solidFill>
              <a:schemeClr val="tx2">
                <a:lumMod val="75000"/>
              </a:schemeClr>
            </a:solidFill>
            <a:latin typeface="Calibri" panose="020F0502020204030204"/>
            <a:ea typeface="+mn-ea"/>
            <a:cs typeface="+mn-cs"/>
          </a:endParaRPr>
        </a:p>
      </dsp:txBody>
      <dsp:txXfrm>
        <a:off x="507124" y="56868"/>
        <a:ext cx="6331393" cy="887694"/>
      </dsp:txXfrm>
    </dsp:sp>
    <dsp:sp modelId="{04E236FF-715E-45A9-8ADC-FB8AB7D2B7F1}">
      <dsp:nvSpPr>
        <dsp:cNvPr id="0" name=""/>
        <dsp:cNvSpPr/>
      </dsp:nvSpPr>
      <dsp:spPr>
        <a:xfrm>
          <a:off x="0" y="169638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35690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RACIONALIZACIÓN DE TRÁMITES </a:t>
          </a:r>
        </a:p>
      </dsp:txBody>
      <dsp:txXfrm>
        <a:off x="492246" y="1390048"/>
        <a:ext cx="6361149" cy="612672"/>
      </dsp:txXfrm>
    </dsp:sp>
    <dsp:sp modelId="{81678187-D13C-448E-87D7-156DAC2405FF}">
      <dsp:nvSpPr>
        <dsp:cNvPr id="0" name=""/>
        <dsp:cNvSpPr/>
      </dsp:nvSpPr>
      <dsp:spPr>
        <a:xfrm>
          <a:off x="0" y="273966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240018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RENDICIÓN DE CUENTAS</a:t>
          </a:r>
        </a:p>
      </dsp:txBody>
      <dsp:txXfrm>
        <a:off x="492246" y="2433328"/>
        <a:ext cx="6361149" cy="612672"/>
      </dsp:txXfrm>
    </dsp:sp>
    <dsp:sp modelId="{C28D8697-965F-40E4-82E6-D16961B2557D}">
      <dsp:nvSpPr>
        <dsp:cNvPr id="0" name=""/>
        <dsp:cNvSpPr/>
      </dsp:nvSpPr>
      <dsp:spPr>
        <a:xfrm>
          <a:off x="0" y="378294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344346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MECANISMOS PARA MEJORAR LA ATENCIÓN AL CIUDADANO</a:t>
          </a:r>
        </a:p>
      </dsp:txBody>
      <dsp:txXfrm>
        <a:off x="492246" y="3476608"/>
        <a:ext cx="6361149" cy="612672"/>
      </dsp:txXfrm>
    </dsp:sp>
    <dsp:sp modelId="{B223CFC1-52BD-4CA0-8FB1-6BCB0916E1EF}">
      <dsp:nvSpPr>
        <dsp:cNvPr id="0" name=""/>
        <dsp:cNvSpPr/>
      </dsp:nvSpPr>
      <dsp:spPr>
        <a:xfrm>
          <a:off x="0" y="482622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448674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MECANISMOS PARA LA TRANSPARENCIA Y ACCESO A LA INFORMACIÓN</a:t>
          </a:r>
        </a:p>
      </dsp:txBody>
      <dsp:txXfrm>
        <a:off x="492246" y="4519888"/>
        <a:ext cx="6361149" cy="612672"/>
      </dsp:txXfrm>
    </dsp:sp>
    <dsp:sp modelId="{4D7555D6-C4F7-4CAA-AB6A-38284E4CE640}">
      <dsp:nvSpPr>
        <dsp:cNvPr id="0" name=""/>
        <dsp:cNvSpPr/>
      </dsp:nvSpPr>
      <dsp:spPr>
        <a:xfrm>
          <a:off x="0" y="5869504"/>
          <a:ext cx="9182053" cy="5796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5530024"/>
          <a:ext cx="6427437" cy="67896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INICIATIVAS ADICIONALES</a:t>
          </a:r>
        </a:p>
      </dsp:txBody>
      <dsp:txXfrm>
        <a:off x="492246" y="5563168"/>
        <a:ext cx="6361149" cy="61267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A729FA1-49BA-4186-884D-DA96117EFDD3}">
      <dsp:nvSpPr>
        <dsp:cNvPr id="0" name=""/>
        <dsp:cNvSpPr/>
      </dsp:nvSpPr>
      <dsp:spPr>
        <a:xfrm rot="20035480">
          <a:off x="5176786" y="-780900"/>
          <a:ext cx="7548656" cy="7534567"/>
        </a:xfrm>
        <a:prstGeom prst="circularArrow">
          <a:avLst>
            <a:gd name="adj1" fmla="val 5274"/>
            <a:gd name="adj2" fmla="val 312630"/>
            <a:gd name="adj3" fmla="val 11485359"/>
            <a:gd name="adj4" fmla="val 19007710"/>
            <a:gd name="adj5" fmla="val 5477"/>
          </a:avLst>
        </a:prstGeom>
        <a:solidFill>
          <a:schemeClr val="accent3">
            <a:tint val="55000"/>
            <a:hueOff val="0"/>
            <a:satOff val="0"/>
            <a:lumOff val="0"/>
            <a:alphaOff val="0"/>
          </a:schemeClr>
        </a:solidFill>
        <a:ln>
          <a:noFill/>
        </a:ln>
        <a:effectLst>
          <a:outerShdw blurRad="40000" dist="20000" dir="5400000" rotWithShape="0">
            <a:srgbClr val="000000">
              <a:alpha val="38000"/>
            </a:srgbClr>
          </a:outerShdw>
        </a:effectLst>
      </dsp:spPr>
      <dsp:style>
        <a:lnRef idx="0">
          <a:scrgbClr r="0" g="0" b="0"/>
        </a:lnRef>
        <a:fillRef idx="1">
          <a:scrgbClr r="0" g="0" b="0"/>
        </a:fillRef>
        <a:effectRef idx="1">
          <a:scrgbClr r="0" g="0" b="0"/>
        </a:effectRef>
        <a:fontRef idx="minor"/>
      </dsp:style>
    </dsp:sp>
    <dsp:sp modelId="{19C28A9C-4F08-4BC5-AC45-783C76A91B0E}">
      <dsp:nvSpPr>
        <dsp:cNvPr id="0" name=""/>
        <dsp:cNvSpPr/>
      </dsp:nvSpPr>
      <dsp:spPr>
        <a:xfrm>
          <a:off x="5808699" y="-82787"/>
          <a:ext cx="6237212" cy="1648523"/>
        </a:xfrm>
        <a:prstGeom prst="roundRect">
          <a:avLst/>
        </a:prstGeom>
        <a:gradFill rotWithShape="0">
          <a:gsLst>
            <a:gs pos="0">
              <a:schemeClr val="accent3">
                <a:shade val="50000"/>
                <a:hueOff val="0"/>
                <a:satOff val="0"/>
                <a:lumOff val="0"/>
                <a:alphaOff val="0"/>
                <a:tint val="50000"/>
                <a:satMod val="300000"/>
              </a:schemeClr>
            </a:gs>
            <a:gs pos="35000">
              <a:schemeClr val="accent3">
                <a:shade val="50000"/>
                <a:hueOff val="0"/>
                <a:satOff val="0"/>
                <a:lumOff val="0"/>
                <a:alphaOff val="0"/>
                <a:tint val="37000"/>
                <a:satMod val="300000"/>
              </a:schemeClr>
            </a:gs>
            <a:gs pos="100000">
              <a:schemeClr val="accent3">
                <a:shade val="50000"/>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1</a:t>
          </a:r>
          <a:r>
            <a:rPr lang="es-ES" sz="1800" kern="1200"/>
            <a:t>. Definir actividades encaminadas al control y seguimiento del desarrollo e implementación de los lineamientos establecidos para la gestión del riesgo de Corrupción de la Caja de Vivienda Popular, con el fin de garantizar la transparencia en el cumplimiento de la misión, los objetivos estratégicos y la lucha contra la corrupción. </a:t>
          </a:r>
        </a:p>
      </dsp:txBody>
      <dsp:txXfrm>
        <a:off x="5889173" y="-2313"/>
        <a:ext cx="6076264" cy="1487575"/>
      </dsp:txXfrm>
    </dsp:sp>
    <dsp:sp modelId="{C80214C6-113F-49B1-8A43-91EB3586450F}">
      <dsp:nvSpPr>
        <dsp:cNvPr id="0" name=""/>
        <dsp:cNvSpPr/>
      </dsp:nvSpPr>
      <dsp:spPr>
        <a:xfrm>
          <a:off x="8707361" y="1811447"/>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2</a:t>
          </a:r>
          <a:r>
            <a:rPr lang="es-ES" sz="1800" kern="1200"/>
            <a:t>. Definir actividades que permitan la simplificación, estandarización, optimización y automatización de los trámites y procedimientos administrativos con el fin de mejorar los canales de atención con la ciudadanía. </a:t>
          </a:r>
        </a:p>
      </dsp:txBody>
      <dsp:txXfrm>
        <a:off x="8787835" y="1891921"/>
        <a:ext cx="6076264" cy="1487575"/>
      </dsp:txXfrm>
    </dsp:sp>
    <dsp:sp modelId="{87B6C1EB-F3DF-4008-8730-6DC4E31B9830}">
      <dsp:nvSpPr>
        <dsp:cNvPr id="0" name=""/>
        <dsp:cNvSpPr/>
      </dsp:nvSpPr>
      <dsp:spPr>
        <a:xfrm>
          <a:off x="8718804" y="3770293"/>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3</a:t>
          </a:r>
          <a:r>
            <a:rPr lang="es-ES" sz="1800" kern="1200"/>
            <a:t>. Definir actividades que permitan acercar a los ciudadanos a la gestión de la entidad, brindando diálogo, responsabilidad, información de interés, clara, completa a todos los ciudadanos, buscando que estos se involucren de manera activa en todas las fases de la gestión, promoviendo así la transparencia y el control social.</a:t>
          </a:r>
        </a:p>
      </dsp:txBody>
      <dsp:txXfrm>
        <a:off x="8799278" y="3850767"/>
        <a:ext cx="6076264" cy="1487575"/>
      </dsp:txXfrm>
    </dsp:sp>
    <dsp:sp modelId="{495DEE28-B679-4D77-BB30-58932678DA4A}">
      <dsp:nvSpPr>
        <dsp:cNvPr id="0" name=""/>
        <dsp:cNvSpPr/>
      </dsp:nvSpPr>
      <dsp:spPr>
        <a:xfrm>
          <a:off x="5808699" y="6030451"/>
          <a:ext cx="6237212" cy="1648523"/>
        </a:xfrm>
        <a:prstGeom prst="roundRect">
          <a:avLst/>
        </a:prstGeom>
        <a:gradFill rotWithShape="0">
          <a:gsLst>
            <a:gs pos="0">
              <a:schemeClr val="accent3">
                <a:shade val="50000"/>
                <a:hueOff val="267556"/>
                <a:satOff val="-4269"/>
                <a:lumOff val="41107"/>
                <a:alphaOff val="0"/>
                <a:tint val="50000"/>
                <a:satMod val="300000"/>
              </a:schemeClr>
            </a:gs>
            <a:gs pos="35000">
              <a:schemeClr val="accent3">
                <a:shade val="50000"/>
                <a:hueOff val="267556"/>
                <a:satOff val="-4269"/>
                <a:lumOff val="41107"/>
                <a:alphaOff val="0"/>
                <a:tint val="37000"/>
                <a:satMod val="300000"/>
              </a:schemeClr>
            </a:gs>
            <a:gs pos="100000">
              <a:schemeClr val="accent3">
                <a:shade val="50000"/>
                <a:hueOff val="267556"/>
                <a:satOff val="-4269"/>
                <a:lumOff val="41107"/>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4</a:t>
          </a:r>
          <a:r>
            <a:rPr lang="es-ES" sz="1800" kern="1200"/>
            <a:t>. Definir actividades que permitan planificar las estrategias orientadas a fortalecer la atención al ciudadano, con el fin de aumentar la satisfacción de los servicios que presta CVP</a:t>
          </a:r>
        </a:p>
      </dsp:txBody>
      <dsp:txXfrm>
        <a:off x="5889173" y="6110925"/>
        <a:ext cx="6076264" cy="1487575"/>
      </dsp:txXfrm>
    </dsp:sp>
    <dsp:sp modelId="{A97B9FF9-ED0A-4300-9CC8-5EE6A56FF34F}">
      <dsp:nvSpPr>
        <dsp:cNvPr id="0" name=""/>
        <dsp:cNvSpPr/>
      </dsp:nvSpPr>
      <dsp:spPr>
        <a:xfrm>
          <a:off x="2372539" y="3896124"/>
          <a:ext cx="6237212" cy="1648523"/>
        </a:xfrm>
        <a:prstGeom prst="roundRect">
          <a:avLst/>
        </a:prstGeom>
        <a:gradFill rotWithShape="0">
          <a:gsLst>
            <a:gs pos="0">
              <a:schemeClr val="accent3">
                <a:shade val="50000"/>
                <a:hueOff val="178371"/>
                <a:satOff val="-2846"/>
                <a:lumOff val="27405"/>
                <a:alphaOff val="0"/>
                <a:tint val="50000"/>
                <a:satMod val="300000"/>
              </a:schemeClr>
            </a:gs>
            <a:gs pos="35000">
              <a:schemeClr val="accent3">
                <a:shade val="50000"/>
                <a:hueOff val="178371"/>
                <a:satOff val="-2846"/>
                <a:lumOff val="27405"/>
                <a:alphaOff val="0"/>
                <a:tint val="37000"/>
                <a:satMod val="300000"/>
              </a:schemeClr>
            </a:gs>
            <a:gs pos="100000">
              <a:schemeClr val="accent3">
                <a:shade val="50000"/>
                <a:hueOff val="178371"/>
                <a:satOff val="-2846"/>
                <a:lumOff val="27405"/>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5</a:t>
          </a:r>
          <a:r>
            <a:rPr lang="es-ES" sz="1800" kern="1200"/>
            <a:t>. Definir actividades que garanticen el derecho a la información pública de la CVP, con el fin de asegurar el acceso de la ciudadanía a la información y oferta institucional</a:t>
          </a:r>
        </a:p>
      </dsp:txBody>
      <dsp:txXfrm>
        <a:off x="2453013" y="3976598"/>
        <a:ext cx="6076264" cy="1487575"/>
      </dsp:txXfrm>
    </dsp:sp>
    <dsp:sp modelId="{5FEDD99A-BE75-43FF-B9EF-D12E7229E8B2}">
      <dsp:nvSpPr>
        <dsp:cNvPr id="0" name=""/>
        <dsp:cNvSpPr/>
      </dsp:nvSpPr>
      <dsp:spPr>
        <a:xfrm>
          <a:off x="2384021" y="1834301"/>
          <a:ext cx="6237212" cy="1648523"/>
        </a:xfrm>
        <a:prstGeom prst="roundRect">
          <a:avLst/>
        </a:prstGeom>
        <a:gradFill rotWithShape="0">
          <a:gsLst>
            <a:gs pos="0">
              <a:schemeClr val="accent3">
                <a:shade val="50000"/>
                <a:hueOff val="89185"/>
                <a:satOff val="-1423"/>
                <a:lumOff val="13702"/>
                <a:alphaOff val="0"/>
                <a:tint val="50000"/>
                <a:satMod val="300000"/>
              </a:schemeClr>
            </a:gs>
            <a:gs pos="35000">
              <a:schemeClr val="accent3">
                <a:shade val="50000"/>
                <a:hueOff val="89185"/>
                <a:satOff val="-1423"/>
                <a:lumOff val="13702"/>
                <a:alphaOff val="0"/>
                <a:tint val="37000"/>
                <a:satMod val="300000"/>
              </a:schemeClr>
            </a:gs>
            <a:gs pos="100000">
              <a:schemeClr val="accent3">
                <a:shade val="50000"/>
                <a:hueOff val="89185"/>
                <a:satOff val="-1423"/>
                <a:lumOff val="13702"/>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91440" tIns="91440" rIns="91440" bIns="91440" numCol="1" spcCol="1270" anchor="ctr" anchorCtr="0">
          <a:noAutofit/>
        </a:bodyPr>
        <a:lstStyle/>
        <a:p>
          <a:pPr lvl="0" algn="ctr" defTabSz="1066800">
            <a:lnSpc>
              <a:spcPct val="90000"/>
            </a:lnSpc>
            <a:spcBef>
              <a:spcPct val="0"/>
            </a:spcBef>
            <a:spcAft>
              <a:spcPct val="35000"/>
            </a:spcAft>
          </a:pPr>
          <a:r>
            <a:rPr lang="es-ES" sz="2400" kern="1200"/>
            <a:t>6.  </a:t>
          </a:r>
          <a:r>
            <a:rPr lang="es-ES" sz="1800" kern="1200"/>
            <a:t>Definir actividades que fortalezcan la lucha contra la corrupción por medio de planes y estrategias encaminadas en fortalecer los valores y principios del servidor público y contratistas.</a:t>
          </a:r>
        </a:p>
      </dsp:txBody>
      <dsp:txXfrm>
        <a:off x="2464495" y="1914775"/>
        <a:ext cx="6076264" cy="148757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DD1434-61CD-4805-86E4-507234FEF143}">
      <dsp:nvSpPr>
        <dsp:cNvPr id="0" name=""/>
        <dsp:cNvSpPr/>
      </dsp:nvSpPr>
      <dsp:spPr>
        <a:xfrm rot="5400000">
          <a:off x="6389495" y="-2959232"/>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Construcción del  Mapa de Riesgos - Plan Anticorrupción y de Atención al Ciudadano 2023.	</a:t>
          </a:r>
        </a:p>
        <a:p>
          <a:pPr marL="114300" lvl="1" indent="-114300" algn="l" defTabSz="533400">
            <a:lnSpc>
              <a:spcPct val="90000"/>
            </a:lnSpc>
            <a:spcBef>
              <a:spcPct val="0"/>
            </a:spcBef>
            <a:spcAft>
              <a:spcPct val="15000"/>
            </a:spcAft>
            <a:buChar char="••"/>
          </a:pPr>
          <a:r>
            <a:rPr lang="es-ES" sz="1200" kern="1200"/>
            <a:t>SUBCOMPONENTE. Formulación</a:t>
          </a:r>
        </a:p>
        <a:p>
          <a:pPr marL="114300" lvl="1" indent="-114300" algn="l" defTabSz="533400">
            <a:lnSpc>
              <a:spcPct val="90000"/>
            </a:lnSpc>
            <a:spcBef>
              <a:spcPct val="0"/>
            </a:spcBef>
            <a:spcAft>
              <a:spcPct val="15000"/>
            </a:spcAft>
            <a:buChar char="••"/>
          </a:pPr>
          <a:r>
            <a:rPr lang="es-ES" sz="1200" kern="1200"/>
            <a:t>SUBCOMPONENTE. Política de Administración de Riesgos </a:t>
          </a:r>
        </a:p>
        <a:p>
          <a:pPr marL="114300" lvl="1" indent="-114300" algn="l" defTabSz="533400">
            <a:lnSpc>
              <a:spcPct val="90000"/>
            </a:lnSpc>
            <a:spcBef>
              <a:spcPct val="0"/>
            </a:spcBef>
            <a:spcAft>
              <a:spcPct val="15000"/>
            </a:spcAft>
            <a:buChar char="••"/>
          </a:pPr>
          <a:r>
            <a:rPr lang="es-ES" sz="1200" kern="1200"/>
            <a:t>SUBCOMPONENTE. Seguimiento</a:t>
          </a:r>
        </a:p>
      </dsp:txBody>
      <dsp:txXfrm rot="-5400000">
        <a:off x="3344699" y="141264"/>
        <a:ext cx="7174903" cy="1029610"/>
      </dsp:txXfrm>
    </dsp:sp>
    <dsp:sp modelId="{603A9DD9-FBA5-4C8D-A1FD-F5ACF0FC3790}">
      <dsp:nvSpPr>
        <dsp:cNvPr id="0" name=""/>
        <dsp:cNvSpPr/>
      </dsp:nvSpPr>
      <dsp:spPr>
        <a:xfrm>
          <a:off x="344492" y="42330"/>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1. GESTIÓN RIESGO CORRUPCIÓN</a:t>
          </a:r>
        </a:p>
      </dsp:txBody>
      <dsp:txXfrm>
        <a:off x="402951" y="100789"/>
        <a:ext cx="2817594" cy="1080626"/>
      </dsp:txXfrm>
    </dsp:sp>
    <dsp:sp modelId="{42E3E391-5D93-47F9-983A-444AA07A6857}">
      <dsp:nvSpPr>
        <dsp:cNvPr id="0" name=""/>
        <dsp:cNvSpPr/>
      </dsp:nvSpPr>
      <dsp:spPr>
        <a:xfrm rot="5400000">
          <a:off x="6399868" y="-1714715"/>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es-ES" sz="1200" kern="1200"/>
        </a:p>
        <a:p>
          <a:pPr marL="114300" lvl="1" indent="-114300" algn="l" defTabSz="533400">
            <a:lnSpc>
              <a:spcPct val="90000"/>
            </a:lnSpc>
            <a:spcBef>
              <a:spcPct val="0"/>
            </a:spcBef>
            <a:spcAft>
              <a:spcPct val="15000"/>
            </a:spcAft>
            <a:buChar char="••"/>
          </a:pPr>
          <a:endParaRPr lang="es-ES" sz="1200" kern="1200"/>
        </a:p>
      </dsp:txBody>
      <dsp:txXfrm rot="-5400000">
        <a:off x="3355072" y="1385781"/>
        <a:ext cx="7174903" cy="1029610"/>
      </dsp:txXfrm>
    </dsp:sp>
    <dsp:sp modelId="{B236F29C-FEDD-453C-B06B-BA5A8AEAAA6C}">
      <dsp:nvSpPr>
        <dsp:cNvPr id="0" name=""/>
        <dsp:cNvSpPr/>
      </dsp:nvSpPr>
      <dsp:spPr>
        <a:xfrm>
          <a:off x="344492" y="1290279"/>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2. RACIONALIZACIÓN DE TRÁMITES </a:t>
          </a:r>
        </a:p>
      </dsp:txBody>
      <dsp:txXfrm>
        <a:off x="402951" y="1348738"/>
        <a:ext cx="2817594" cy="1080626"/>
      </dsp:txXfrm>
    </dsp:sp>
    <dsp:sp modelId="{42C301A8-C795-44A8-944E-CEE3672ED7E6}">
      <dsp:nvSpPr>
        <dsp:cNvPr id="0" name=""/>
        <dsp:cNvSpPr/>
      </dsp:nvSpPr>
      <dsp:spPr>
        <a:xfrm rot="5400000">
          <a:off x="6399868" y="-457293"/>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Información de calidad y en lenguaje comprensible </a:t>
          </a:r>
        </a:p>
        <a:p>
          <a:pPr marL="114300" lvl="1" indent="-114300" algn="l" defTabSz="533400">
            <a:lnSpc>
              <a:spcPct val="90000"/>
            </a:lnSpc>
            <a:spcBef>
              <a:spcPct val="0"/>
            </a:spcBef>
            <a:spcAft>
              <a:spcPct val="15000"/>
            </a:spcAft>
            <a:buChar char="••"/>
          </a:pPr>
          <a:r>
            <a:rPr lang="es-ES" sz="1200" kern="1200"/>
            <a:t>SUBCOMPONENTE. </a:t>
          </a:r>
          <a:r>
            <a:rPr lang="es-CO" sz="1200" kern="1200"/>
            <a:t>Diálogo de doble vía con la ciudadanía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Responsabilidad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Evaluación</a:t>
          </a:r>
          <a:endParaRPr lang="es-ES" sz="1200" kern="1200"/>
        </a:p>
      </dsp:txBody>
      <dsp:txXfrm rot="-5400000">
        <a:off x="3355072" y="2643203"/>
        <a:ext cx="7174903" cy="1029610"/>
      </dsp:txXfrm>
    </dsp:sp>
    <dsp:sp modelId="{E98D5BBE-DCA5-4231-8552-3A87E103F41A}">
      <dsp:nvSpPr>
        <dsp:cNvPr id="0" name=""/>
        <dsp:cNvSpPr/>
      </dsp:nvSpPr>
      <dsp:spPr>
        <a:xfrm>
          <a:off x="344492" y="2547701"/>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3. RENDICIÓN DE CUENTAS</a:t>
          </a:r>
        </a:p>
      </dsp:txBody>
      <dsp:txXfrm>
        <a:off x="402951" y="2606160"/>
        <a:ext cx="2817594" cy="1080626"/>
      </dsp:txXfrm>
    </dsp:sp>
    <dsp:sp modelId="{7FC374B4-0E3A-433D-9C0B-2212CF1A0552}">
      <dsp:nvSpPr>
        <dsp:cNvPr id="0" name=""/>
        <dsp:cNvSpPr/>
      </dsp:nvSpPr>
      <dsp:spPr>
        <a:xfrm rot="5400000">
          <a:off x="6399868" y="80012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Fortalecimiento de los canales de atención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Talento humano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Normativo y procidemental</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Relacionamiento con el ciudadano</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Peticiones, Quejas, Reclamos, Sugerencias y Denuncias</a:t>
          </a:r>
          <a:endParaRPr lang="es-ES" sz="1200" kern="1200"/>
        </a:p>
      </dsp:txBody>
      <dsp:txXfrm rot="-5400000">
        <a:off x="3355072" y="3900624"/>
        <a:ext cx="7174903" cy="1029610"/>
      </dsp:txXfrm>
    </dsp:sp>
    <dsp:sp modelId="{8B95E89C-7834-42DF-A385-1BD6F2D68688}">
      <dsp:nvSpPr>
        <dsp:cNvPr id="0" name=""/>
        <dsp:cNvSpPr/>
      </dsp:nvSpPr>
      <dsp:spPr>
        <a:xfrm>
          <a:off x="344492" y="3805123"/>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4. MECANISMO ATENCIÓN CIUDADANO</a:t>
          </a:r>
        </a:p>
      </dsp:txBody>
      <dsp:txXfrm>
        <a:off x="402951" y="3863582"/>
        <a:ext cx="2817594" cy="1080626"/>
      </dsp:txXfrm>
    </dsp:sp>
    <dsp:sp modelId="{EAE45985-CFA8-41E0-B5BA-76BFFC96A405}">
      <dsp:nvSpPr>
        <dsp:cNvPr id="0" name=""/>
        <dsp:cNvSpPr/>
      </dsp:nvSpPr>
      <dsp:spPr>
        <a:xfrm rot="5400000">
          <a:off x="6399868" y="2057550"/>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activa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Lineamientos de transparencia pasiva</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Elaboración de los instrumentos de gestión de la información</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Criterio diferencial de accesibilidad</a:t>
          </a:r>
          <a:endParaRPr lang="es-ES" sz="1200" kern="1200"/>
        </a:p>
        <a:p>
          <a:pPr marL="114300" lvl="1" indent="-114300" algn="l" defTabSz="533400">
            <a:lnSpc>
              <a:spcPct val="90000"/>
            </a:lnSpc>
            <a:spcBef>
              <a:spcPct val="0"/>
            </a:spcBef>
            <a:spcAft>
              <a:spcPct val="15000"/>
            </a:spcAft>
            <a:buChar char="••"/>
          </a:pPr>
          <a:r>
            <a:rPr lang="es-ES" sz="1200" kern="1200"/>
            <a:t>SUBCOMPONENTE. </a:t>
          </a:r>
          <a:r>
            <a:rPr lang="es-CO" sz="1200" kern="1200"/>
            <a:t>Monitoreo del acceso a la información pública</a:t>
          </a:r>
          <a:endParaRPr lang="es-ES" sz="1200" kern="1200"/>
        </a:p>
      </dsp:txBody>
      <dsp:txXfrm rot="-5400000">
        <a:off x="3355072" y="5158046"/>
        <a:ext cx="7174903" cy="1029610"/>
      </dsp:txXfrm>
    </dsp:sp>
    <dsp:sp modelId="{60D53EE9-45F3-4F1E-9E69-EC1D31EB4EDC}">
      <dsp:nvSpPr>
        <dsp:cNvPr id="0" name=""/>
        <dsp:cNvSpPr/>
      </dsp:nvSpPr>
      <dsp:spPr>
        <a:xfrm>
          <a:off x="344492" y="5027924"/>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5. TRANSPARENCIA</a:t>
          </a:r>
        </a:p>
      </dsp:txBody>
      <dsp:txXfrm>
        <a:off x="402951" y="5086383"/>
        <a:ext cx="2817594" cy="1080626"/>
      </dsp:txXfrm>
    </dsp:sp>
    <dsp:sp modelId="{F7CB9244-58D3-4EB4-B89E-F8EED2F579A0}">
      <dsp:nvSpPr>
        <dsp:cNvPr id="0" name=""/>
        <dsp:cNvSpPr/>
      </dsp:nvSpPr>
      <dsp:spPr>
        <a:xfrm rot="5400000">
          <a:off x="6399868" y="3302958"/>
          <a:ext cx="1141010" cy="7230603"/>
        </a:xfrm>
        <a:prstGeom prst="round2SameRect">
          <a:avLst/>
        </a:prstGeom>
        <a:solidFill>
          <a:schemeClr val="accent3">
            <a:alpha val="90000"/>
            <a:tint val="40000"/>
            <a:hueOff val="0"/>
            <a:satOff val="0"/>
            <a:lumOff val="0"/>
            <a:alphaOff val="0"/>
          </a:schemeClr>
        </a:solidFill>
        <a:ln>
          <a:noFill/>
        </a:ln>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es-ES" sz="1200" kern="1200"/>
            <a:t>ACTIVIDADES </a:t>
          </a:r>
        </a:p>
      </dsp:txBody>
      <dsp:txXfrm rot="-5400000">
        <a:off x="3355072" y="6403454"/>
        <a:ext cx="7174903" cy="1029610"/>
      </dsp:txXfrm>
    </dsp:sp>
    <dsp:sp modelId="{ED8B626F-416F-41D6-A137-CBEA36B554C7}">
      <dsp:nvSpPr>
        <dsp:cNvPr id="0" name=""/>
        <dsp:cNvSpPr/>
      </dsp:nvSpPr>
      <dsp:spPr>
        <a:xfrm>
          <a:off x="344492" y="6285346"/>
          <a:ext cx="2934512" cy="1197544"/>
        </a:xfrm>
        <a:prstGeom prst="roundRect">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cene3d>
          <a:camera prst="orthographicFront">
            <a:rot lat="0" lon="0" rev="0"/>
          </a:camera>
          <a:lightRig rig="contrasting" dir="t">
            <a:rot lat="0" lon="0" rev="1200000"/>
          </a:lightRig>
        </a:scene3d>
        <a:sp3d contourW="19050" prstMaterial="metal">
          <a:bevelT w="88900" h="203200"/>
          <a:bevelB w="165100" h="254000"/>
        </a:sp3d>
      </dsp:spPr>
      <dsp:style>
        <a:lnRef idx="0">
          <a:scrgbClr r="0" g="0" b="0"/>
        </a:lnRef>
        <a:fillRef idx="1">
          <a:scrgbClr r="0" g="0" b="0"/>
        </a:fillRef>
        <a:effectRef idx="2">
          <a:scrgbClr r="0" g="0" b="0"/>
        </a:effectRef>
        <a:fontRef idx="minor">
          <a:schemeClr val="lt1"/>
        </a:fontRef>
      </dsp:style>
      <dsp:txBody>
        <a:bodyPr spcFirstLastPara="0" vert="horz" wrap="square" lIns="76200" tIns="38100" rIns="76200" bIns="38100" numCol="1" spcCol="1270" anchor="ctr" anchorCtr="0">
          <a:noAutofit/>
        </a:bodyPr>
        <a:lstStyle/>
        <a:p>
          <a:pPr lvl="0" algn="ctr" defTabSz="889000">
            <a:lnSpc>
              <a:spcPct val="90000"/>
            </a:lnSpc>
            <a:spcBef>
              <a:spcPct val="0"/>
            </a:spcBef>
            <a:spcAft>
              <a:spcPct val="35000"/>
            </a:spcAft>
          </a:pPr>
          <a:r>
            <a:rPr lang="es-ES" sz="2000" kern="1200"/>
            <a:t>6. INICIATIVAS ADICIONALES </a:t>
          </a:r>
        </a:p>
      </dsp:txBody>
      <dsp:txXfrm>
        <a:off x="402951" y="6343805"/>
        <a:ext cx="2817594" cy="1080626"/>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ycle3">
  <dgm:title val=""/>
  <dgm:desc val=""/>
  <dgm:catLst>
    <dgm:cat type="cycle" pri="5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Name0">
    <dgm:varLst>
      <dgm:dir/>
      <dgm:resizeHandles val="exact"/>
    </dgm:varLst>
    <dgm:choose name="Name1">
      <dgm:if name="Name2" axis="ch" ptType="node" func="cnt" op="equ" val="2">
        <dgm:alg type="composite">
          <dgm:param type="ar" val="0.9"/>
        </dgm:alg>
        <dgm:shape xmlns:r="http://schemas.openxmlformats.org/officeDocument/2006/relationships" r:blip="">
          <dgm:adjLst/>
        </dgm:shape>
        <dgm:presOf/>
        <dgm:constrLst>
          <dgm:constr type="primFontSz" for="ch" ptType="node" op="equ" val="65"/>
          <dgm:constr type="ctrX" for="ch" forName="node1" refType="w" fact="0.5"/>
          <dgm:constr type="t" for="ch" forName="node1"/>
          <dgm:constr type="w" for="ch" forName="node1" refType="w" fact="0.8"/>
          <dgm:constr type="h" for="ch" forName="node1" refType="w" refFor="ch" refForName="node1" fact="0.5"/>
          <dgm:constr type="ctrX" for="ch" forName="sibTrans" refType="w" fact="0.5"/>
          <dgm:constr type="t" for="ch" forName="sibTrans"/>
          <dgm:constr type="w" for="ch" forName="sibTrans" refType="w" fact="0.8"/>
          <dgm:constr type="h" for="ch" forName="sibTrans" refType="w" refFor="ch" refForName="node1" fact="0.5"/>
          <dgm:constr type="userA" for="ch" forName="sibTrans" refType="w" fact="1.07"/>
          <dgm:constr type="ctrX" for="ch" forName="node2" refType="w" fact="0.5"/>
          <dgm:constr type="b" for="ch" forName="node2" refType="h"/>
          <dgm:constr type="w" for="ch" forName="node2" refType="w" fact="0.8"/>
          <dgm:constr type="h" for="ch" forName="node2" refType="w" refFor="ch" refForName="node1" fact="0.5"/>
          <dgm:constr type="l" for="ch" forName="sp1"/>
          <dgm:constr type="t" for="ch" forName="sp1" refType="h" fact="0.5"/>
          <dgm:constr type="w" for="ch" forName="sp1" val="1"/>
          <dgm:constr type="h" for="ch" forName="sp1" val="1"/>
          <dgm:constr type="r" for="ch" forName="sp2" refType="w"/>
          <dgm:constr type="t" for="ch" forName="sp2" refType="h" fact="0.5"/>
          <dgm:constr type="w" for="ch" forName="sp2" val="1"/>
          <dgm:constr type="h" for="ch" forName="sp2" val="1"/>
        </dgm:constrLst>
        <dgm:ruleLst/>
      </dgm:if>
      <dgm:else name="Name3">
        <dgm:alg type="composite"/>
        <dgm:shape xmlns:r="http://schemas.openxmlformats.org/officeDocument/2006/relationships" r:blip="">
          <dgm:adjLst/>
        </dgm:shape>
        <dgm:presOf/>
        <dgm:constrLst>
          <dgm:constr type="primFontSz" for="ch" ptType="node" op="equ" val="65"/>
        </dgm:constrLst>
        <dgm:ruleLst/>
      </dgm:else>
    </dgm:choose>
    <dgm:choose name="Name4">
      <dgm:if name="Name5" axis="ch" ptType="node" func="cnt" op="equ" val="2">
        <dgm:layoutNode name="node1">
          <dgm:varLst>
            <dgm:bulletEnabled val="1"/>
          </dgm:varLst>
          <dgm:alg type="tx"/>
          <dgm:shape xmlns:r="http://schemas.openxmlformats.org/officeDocument/2006/relationships" type="roundRect" r:blip="">
            <dgm:adjLst/>
          </dgm:shape>
          <dgm:presOf axis="ch desOrSelf" ptType="node node" st="1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ibTrans" styleLbl="bgShp">
          <dgm:choose name="Name6">
            <dgm:if name="Name7" func="var" arg="dir" op="equ" val="norm">
              <dgm:alg type="conn">
                <dgm:param type="connRout" val="longCurve"/>
                <dgm:param type="begPts" val="midR"/>
                <dgm:param type="endPts" val="midL"/>
                <dgm:param type="dstNode" val="node1"/>
              </dgm:alg>
              <dgm:shape xmlns:r="http://schemas.openxmlformats.org/officeDocument/2006/relationships" type="conn" r:blip="" zOrderOff="-2">
                <dgm:adjLst/>
              </dgm:shape>
              <dgm:presOf axis="ch" ptType="sibTrans"/>
              <dgm:constrLst>
                <dgm:constr type="userA"/>
                <dgm:constr type="diam" refType="userA" fact="-1"/>
                <dgm:constr type="wArH" refType="userA" fact="0.05"/>
                <dgm:constr type="hArH" refType="userA" fact="0.1"/>
                <dgm:constr type="stemThick" refType="userA" fact="0.06"/>
                <dgm:constr type="begPad" refType="connDist" fact="-0.2"/>
                <dgm:constr type="endPad" refType="connDist" fact="0.05"/>
              </dgm:constrLst>
            </dgm:if>
            <dgm:else name="Name8">
              <dgm:alg type="conn">
                <dgm:param type="connRout" val="longCurve"/>
                <dgm:param type="begPts" val="midL"/>
                <dgm:param type="endPts" val="midR"/>
                <dgm:param type="dstNode" val="node1"/>
              </dgm:alg>
              <dgm:shape xmlns:r="http://schemas.openxmlformats.org/officeDocument/2006/relationships" type="conn" r:blip="" zOrderOff="-2">
                <dgm:adjLst/>
              </dgm:shape>
              <dgm:presOf axis="ch" ptType="sibTrans"/>
              <dgm:constrLst>
                <dgm:constr type="userA"/>
                <dgm:constr type="diam" refType="userA"/>
                <dgm:constr type="wArH" refType="userA" fact="0.05"/>
                <dgm:constr type="hArH" refType="userA" fact="0.1"/>
                <dgm:constr type="stemThick" refType="userA" fact="0.06"/>
                <dgm:constr type="begPad" refType="connDist" fact="-0.2"/>
                <dgm:constr type="endPad" refType="connDist" fact="0.05"/>
              </dgm:constrLst>
            </dgm:else>
          </dgm:choose>
          <dgm:ruleLst/>
        </dgm:layoutNode>
        <dgm:layoutNode name="node2">
          <dgm:varLst>
            <dgm:bulletEnabled val="1"/>
          </dgm:varLst>
          <dgm:alg type="tx"/>
          <dgm:shape xmlns:r="http://schemas.openxmlformats.org/officeDocument/2006/relationships" type="roundRect" r:blip="">
            <dgm:adjLst/>
          </dgm:shape>
          <dgm:presOf axis="ch desOrSelf" ptType="node node" st="2 1" cnt="1 0"/>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sp1">
          <dgm:alg type="sp"/>
          <dgm:shape xmlns:r="http://schemas.openxmlformats.org/officeDocument/2006/relationships" r:blip="">
            <dgm:adjLst/>
          </dgm:shape>
          <dgm:presOf/>
          <dgm:constrLst/>
          <dgm:ruleLst/>
        </dgm:layoutNode>
        <dgm:layoutNode name="sp2">
          <dgm:alg type="sp"/>
          <dgm:shape xmlns:r="http://schemas.openxmlformats.org/officeDocument/2006/relationships" r:blip="">
            <dgm:adjLst/>
          </dgm:shape>
          <dgm:presOf/>
          <dgm:constrLst/>
          <dgm:ruleLst/>
        </dgm:layoutNode>
      </dgm:if>
      <dgm:else name="Name9">
        <dgm:layoutNode name="cycle">
          <dgm:choose name="Name10">
            <dgm:if name="Name11" func="var" arg="dir" op="equ" val="norm">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fact="-1"/>
                <dgm:constr type="wArH" for="ch" ptType="sibTrans" refType="diam" op="equ" fact="0.05"/>
                <dgm:constr type="hArH" for="ch" ptType="sibTrans" refType="diam" op="equ" fact="0.1"/>
                <dgm:constr type="stemThick" for="ch" ptType="sibTrans" refType="diam" op="equ" fact="0.065"/>
                <dgm:constr type="primFontSz" for="ch" ptType="node" op="equ"/>
              </dgm:constrLst>
            </dgm:if>
            <dgm:else name="Name12">
              <dgm:alg type="cycle">
                <dgm:param type="stAng" val="0"/>
                <dgm:param type="spanAng" val="-360"/>
              </dgm:alg>
              <dgm:shape xmlns:r="http://schemas.openxmlformats.org/officeDocument/2006/relationships" r:blip="">
                <dgm:adjLst/>
              </dgm:shape>
              <dgm:presOf/>
              <dgm:constrLst>
                <dgm:constr type="diam" refType="w"/>
                <dgm:constr type="w" for="ch" ptType="node" refType="w"/>
                <dgm:constr type="sibSp" val="15"/>
                <dgm:constr type="userA" for="ch" ptType="sibTrans" refType="diam" op="equ"/>
                <dgm:constr type="wArH" for="ch" ptType="sibTrans" refType="diam" op="equ" fact="0.05"/>
                <dgm:constr type="hArH" for="ch" ptType="sibTrans" refType="diam" op="equ" fact="0.1"/>
                <dgm:constr type="stemThick" for="ch" ptType="sibTrans" refType="diam" op="equ" fact="0.065"/>
                <dgm:constr type="primFontSz" for="ch" ptType="node" op="equ"/>
              </dgm:constrLst>
            </dgm:else>
          </dgm:choose>
          <dgm:ruleLst/>
          <dgm:forEach name="nodesFirstNodeForEach" axis="ch" ptType="node" cnt="1">
            <dgm:layoutNode name="nodeFirstNode">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FirstNode" styleLbl="bgShp">
                <dgm:choose name="Name13">
                  <dgm:if name="Name14" func="var" arg="dir" op="equ" val="norm">
                    <dgm:alg type="conn">
                      <dgm:param type="connRout" val="longCurve"/>
                      <dgm:param type="begPts" val="midR"/>
                      <dgm:param type="endPts" val="midL"/>
                      <dgm:param type="dstNode" val="nodeFirstNode"/>
                    </dgm:alg>
                  </dgm:if>
                  <dgm:else name="Name15">
                    <dgm:alg type="conn">
                      <dgm:param type="connRout" val="longCurve"/>
                      <dgm:param type="begPts" val="midL"/>
                      <dgm:param type="endPts" val="midR"/>
                      <dgm:param type="dstNode" val="nodeFirstNode"/>
                    </dgm:alg>
                  </dgm:else>
                </dgm:choose>
                <dgm:shape xmlns:r="http://schemas.openxmlformats.org/officeDocument/2006/relationships" type="conn" r:blip="" zOrderOff="-2">
                  <dgm:adjLst/>
                </dgm:shape>
                <dgm:presOf axis="self"/>
                <dgm:choose name="Name16">
                  <dgm:if name="Name17" axis="par ch" ptType="doc node" func="cnt" op="equ" val="3">
                    <dgm:constrLst>
                      <dgm:constr type="userA"/>
                      <dgm:constr type="diam" refType="userA" fact="1.01"/>
                      <dgm:constr type="begPad" refType="connDist" fact="-0.2"/>
                      <dgm:constr type="endPad" refType="connDist" fact="0.05"/>
                    </dgm:constrLst>
                  </dgm:if>
                  <dgm:if name="Name18" axis="par ch" ptType="doc node" func="cnt" op="equ" val="4">
                    <dgm:constrLst>
                      <dgm:constr type="userA"/>
                      <dgm:constr type="diam" refType="userA" fact="1.26"/>
                      <dgm:constr type="begPad" refType="connDist" fact="-0.2"/>
                      <dgm:constr type="endPad" refType="connDist" fact="0.05"/>
                    </dgm:constrLst>
                  </dgm:if>
                  <dgm:if name="Name19" axis="par ch" ptType="doc node" func="cnt" op="equ" val="5">
                    <dgm:constrLst>
                      <dgm:constr type="userA"/>
                      <dgm:constr type="diam" refType="userA" fact="1.04"/>
                      <dgm:constr type="begPad" refType="connDist" fact="-0.2"/>
                      <dgm:constr type="endPad" refType="connDist" fact="0.05"/>
                    </dgm:constrLst>
                  </dgm:if>
                  <dgm:if name="Name20" axis="par ch" ptType="doc node" func="cnt" op="equ" val="6">
                    <dgm:constrLst>
                      <dgm:constr type="userA"/>
                      <dgm:constr type="diam" refType="userA" fact="1.1"/>
                      <dgm:constr type="begPad" refType="connDist" fact="-0.2"/>
                      <dgm:constr type="endPad" refType="connDist" fact="0.05"/>
                    </dgm:constrLst>
                  </dgm:if>
                  <dgm:else name="Name21">
                    <dgm:constrLst>
                      <dgm:constr type="userA"/>
                      <dgm:constr type="diam" refType="userA" fact="1.04"/>
                      <dgm:constr type="begPad" refType="connDist" fact="-0.2"/>
                      <dgm:constr type="endPad" refType="connDist" fact="0.05"/>
                    </dgm:constrLst>
                  </dgm:else>
                </dgm:choose>
                <dgm:ruleLst/>
              </dgm:layoutNode>
            </dgm:forEach>
          </dgm:forEach>
          <dgm:forEach name="followingNodesForEach" axis="ch" ptType="node" st="2">
            <dgm:layoutNode name="nodeFollowingNodes">
              <dgm:varLst>
                <dgm:bulletEnabled val="1"/>
              </dgm:varLst>
              <dgm:alg type="tx"/>
              <dgm:shape xmlns:r="http://schemas.openxmlformats.org/officeDocument/2006/relationships" type="roundRect" r:blip="">
                <dgm:adjLst/>
              </dgm:shape>
              <dgm:presOf axis="desOrSelf" ptType="node"/>
              <dgm:constrLst>
                <dgm:constr type="h" refType="w" fact="0.5"/>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dgm:layoutNode>
      </dgm:else>
    </dgm:choose>
  </dgm:layoutNode>
</dgm:layoutDef>
</file>

<file path=xl/diagrams/layout3.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3">
  <dgm:title val=""/>
  <dgm:desc val=""/>
  <dgm:catLst>
    <dgm:cat type="3D" pri="11300"/>
  </dgm:catLst>
  <dgm:scene3d>
    <a:camera prst="orthographicFront"/>
    <a:lightRig rig="threePt" dir="t"/>
  </dgm:scene3d>
  <dgm:styleLbl name="node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l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vennNode1">
    <dgm:scene3d>
      <a:camera prst="orthographicFront">
        <a:rot lat="0" lon="0" rev="0"/>
      </a:camera>
      <a:lightRig rig="contrasting" dir="t">
        <a:rot lat="0" lon="0" rev="1200000"/>
      </a:lightRig>
    </dgm:scene3d>
    <dgm:sp3d contourW="12700" prstMaterial="clear">
      <a:bevelT w="177800" h="254000"/>
      <a:bevelB w="152400"/>
    </dgm:sp3d>
    <dgm:txPr/>
    <dgm:style>
      <a:lnRef idx="0">
        <a:scrgbClr r="0" g="0" b="0"/>
      </a:lnRef>
      <a:fillRef idx="1">
        <a:scrgbClr r="0" g="0" b="0"/>
      </a:fillRef>
      <a:effectRef idx="0">
        <a:scrgbClr r="0" g="0" b="0"/>
      </a:effectRef>
      <a:fontRef idx="minor">
        <a:schemeClr val="tx1"/>
      </a:fontRef>
    </dgm:style>
  </dgm:styleLbl>
  <dgm:styleLbl name="align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node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f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alignImgPlace1">
    <dgm:scene3d>
      <a:camera prst="orthographicFront">
        <a:rot lat="0" lon="0" rev="0"/>
      </a:camera>
      <a:lightRig rig="contrasting" dir="t">
        <a:rot lat="0" lon="0" rev="1200000"/>
      </a:lightRig>
    </dgm:scene3d>
    <dgm:sp3d contourW="12700" prstMaterial="flat">
      <a:bevelT w="177800" h="254000"/>
      <a:bevelB w="152400"/>
    </dgm:sp3d>
    <dgm:txPr/>
    <dgm:style>
      <a:lnRef idx="0">
        <a:scrgbClr r="0" g="0" b="0"/>
      </a:lnRef>
      <a:fillRef idx="1">
        <a:scrgbClr r="0" g="0" b="0"/>
      </a:fillRef>
      <a:effectRef idx="1">
        <a:scrgbClr r="0" g="0" b="0"/>
      </a:effectRef>
      <a:fontRef idx="minor"/>
    </dgm:style>
  </dgm:styleLbl>
  <dgm:styleLbl name="bgImgPlac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sibTrans2D1">
    <dgm:scene3d>
      <a:camera prst="orthographicFront">
        <a:rot lat="0" lon="0" rev="0"/>
      </a:camera>
      <a:lightRig rig="contrasting" dir="t">
        <a:rot lat="0" lon="0" rev="1200000"/>
      </a:lightRig>
    </dgm:scene3d>
    <dgm:sp3d z="-182000" contourW="19050" prstMaterial="metal">
      <a:bevelT w="88900" h="203200"/>
      <a:bevelB w="165100" h="254000"/>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ibTrans2D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ibTrans1D1">
    <dgm:scene3d>
      <a:camera prst="orthographicFront">
        <a:rot lat="0" lon="0" rev="0"/>
      </a:camera>
      <a:lightRig rig="contrasting" dir="t">
        <a:rot lat="0" lon="0" rev="1200000"/>
      </a:lightRig>
    </dgm:scene3d>
    <dgm:sp3d z="-110000"/>
    <dgm:txPr/>
    <dgm:style>
      <a:lnRef idx="1">
        <a:scrgbClr r="0" g="0" b="0"/>
      </a:lnRef>
      <a:fillRef idx="0">
        <a:scrgbClr r="0" g="0" b="0"/>
      </a:fillRef>
      <a:effectRef idx="0">
        <a:scrgbClr r="0" g="0" b="0"/>
      </a:effectRef>
      <a:fontRef idx="minor"/>
    </dgm:style>
  </dgm:styleLbl>
  <dgm:styleLbl name="callout">
    <dgm:scene3d>
      <a:camera prst="orthographicFront">
        <a:rot lat="0" lon="0" rev="0"/>
      </a:camera>
      <a:lightRig rig="contrasting" dir="t">
        <a:rot lat="0" lon="0" rev="1200000"/>
      </a:lightRig>
    </dgm:scene3d>
    <dgm:sp3d z="10000"/>
    <dgm:txPr/>
    <dgm:style>
      <a:lnRef idx="2">
        <a:scrgbClr r="0" g="0" b="0"/>
      </a:lnRef>
      <a:fillRef idx="1">
        <a:scrgbClr r="0" g="0" b="0"/>
      </a:fillRef>
      <a:effectRef idx="0">
        <a:scrgbClr r="0" g="0" b="0"/>
      </a:effectRef>
      <a:fontRef idx="minor"/>
    </dgm:style>
  </dgm:styleLbl>
  <dgm:styleLbl name="asst0">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asst4">
    <dgm:scene3d>
      <a:camera prst="orthographicFront"/>
      <a:lightRig rig="threePt" dir="t"/>
    </dgm:scene3d>
    <dgm:sp3d contourW="19050" prstMaterial="metal">
      <a:bevelT w="88900" h="203200"/>
      <a:bevelB w="165100" h="254000"/>
    </dgm:sp3d>
    <dgm:txPr/>
    <dgm:style>
      <a:lnRef idx="0">
        <a:scrgbClr r="0" g="0" b="0"/>
      </a:lnRef>
      <a:fillRef idx="1">
        <a:scrgbClr r="0" g="0" b="0"/>
      </a:fillRef>
      <a:effectRef idx="1">
        <a:scrgbClr r="0" g="0" b="0"/>
      </a:effectRef>
      <a:fontRef idx="minor">
        <a:schemeClr val="lt1"/>
      </a:fontRef>
    </dgm:style>
  </dgm:styleLbl>
  <dgm:styleLbl name="parChTrans2D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2">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3">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2D4">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parChTrans1D1">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2">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3">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parChTrans1D4">
    <dgm:scene3d>
      <a:camera prst="orthographicFront">
        <a:rot lat="0" lon="0" rev="0"/>
      </a:camera>
      <a:lightRig rig="contrasting" dir="t">
        <a:rot lat="0" lon="0" rev="1200000"/>
      </a:lightRig>
    </dgm:scene3d>
    <dgm:sp3d z="-110000"/>
    <dgm:txPr/>
    <dgm:style>
      <a:lnRef idx="2">
        <a:scrgbClr r="0" g="0" b="0"/>
      </a:lnRef>
      <a:fillRef idx="0">
        <a:scrgbClr r="0" g="0" b="0"/>
      </a:fillRef>
      <a:effectRef idx="0">
        <a:scrgbClr r="0" g="0" b="0"/>
      </a:effectRef>
      <a:fontRef idx="minor"/>
    </dgm:style>
  </dgm:styleLbl>
  <dgm:styleLbl name="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conF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tr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1">
        <a:scrgbClr r="0" g="0" b="0"/>
      </a:effectRef>
      <a:fontRef idx="minor"/>
    </dgm:style>
  </dgm:styleLbl>
  <dgm:styleLbl name="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FgAcc1">
    <dgm:scene3d>
      <a:camera prst="orthographicFront">
        <a:rot lat="0" lon="0" rev="0"/>
      </a:camera>
      <a:lightRig rig="contrasting" dir="t">
        <a:rot lat="0" lon="0" rev="1200000"/>
      </a:lightRig>
    </dgm:scene3d>
    <dgm:sp3d z="300000" contourW="12700" prstMaterial="flat">
      <a:bevelT w="177800" h="254000"/>
      <a:bevelB w="152400"/>
    </dgm:sp3d>
    <dgm:txPr/>
    <dgm:style>
      <a:lnRef idx="0">
        <a:scrgbClr r="0" g="0" b="0"/>
      </a:lnRef>
      <a:fillRef idx="1">
        <a:scrgbClr r="0" g="0" b="0"/>
      </a:fillRef>
      <a:effectRef idx="0">
        <a:scrgbClr r="0" g="0" b="0"/>
      </a:effectRef>
      <a:fontRef idx="minor"/>
    </dgm:style>
  </dgm:styleLbl>
  <dgm:styleLbl name="solidAlignAcc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solidBgAcc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alignAccFollowNode1">
    <dgm:scene3d>
      <a:camera prst="orthographicFront">
        <a:rot lat="0" lon="0" rev="0"/>
      </a:camera>
      <a:lightRig rig="contrasting" dir="t">
        <a:rot lat="0" lon="0" rev="1200000"/>
      </a:lightRig>
    </dgm:scene3d>
    <dgm:sp3d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AccFollowNode1">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0">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2">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3">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fgAcc4">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bgShp">
    <dgm:scene3d>
      <a:camera prst="orthographicFront">
        <a:rot lat="0" lon="0" rev="0"/>
      </a:camera>
      <a:lightRig rig="contrasting" dir="t">
        <a:rot lat="0" lon="0" rev="1200000"/>
      </a:lightRig>
    </dgm:scene3d>
    <dgm:sp3d z="-300000" prstMaterial="plastic"/>
    <dgm:txPr/>
    <dgm:style>
      <a:lnRef idx="1">
        <a:scrgbClr r="0" g="0" b="0"/>
      </a:lnRef>
      <a:fillRef idx="1">
        <a:scrgbClr r="0" g="0" b="0"/>
      </a:fillRef>
      <a:effectRef idx="0">
        <a:scrgbClr r="0" g="0" b="0"/>
      </a:effectRef>
      <a:fontRef idx="minor"/>
    </dgm:style>
  </dgm:styleLbl>
  <dgm:styleLbl name="dkBgShp">
    <dgm:scene3d>
      <a:camera prst="orthographicFront">
        <a:rot lat="0" lon="0" rev="0"/>
      </a:camera>
      <a:lightRig rig="contrasting" dir="t">
        <a:rot lat="0" lon="0" rev="1200000"/>
      </a:lightRig>
    </dgm:scene3d>
    <dgm:sp3d contourW="12700" prstMaterial="flat">
      <a:bevelT w="100800" h="154000"/>
      <a:bevelB w="152400"/>
    </dgm:sp3d>
    <dgm:txPr/>
    <dgm:style>
      <a:lnRef idx="0">
        <a:scrgbClr r="0" g="0" b="0"/>
      </a:lnRef>
      <a:fillRef idx="1">
        <a:scrgbClr r="0" g="0" b="0"/>
      </a:fillRef>
      <a:effectRef idx="0">
        <a:scrgbClr r="0" g="0" b="0"/>
      </a:effectRef>
      <a:fontRef idx="minor"/>
    </dgm:style>
  </dgm:styleLbl>
  <dgm:styleLbl name="trBgShp">
    <dgm:scene3d>
      <a:camera prst="orthographicFront">
        <a:rot lat="0" lon="0" rev="0"/>
      </a:camera>
      <a:lightRig rig="contrasting" dir="t">
        <a:rot lat="0" lon="0" rev="1200000"/>
      </a:lightRig>
    </dgm:scene3d>
    <dgm:sp3d z="-152400" prstMaterial="matte"/>
    <dgm:txPr/>
    <dgm:style>
      <a:lnRef idx="1">
        <a:scrgbClr r="0" g="0" b="0"/>
      </a:lnRef>
      <a:fillRef idx="1">
        <a:scrgbClr r="0" g="0" b="0"/>
      </a:fillRef>
      <a:effectRef idx="0">
        <a:scrgbClr r="0" g="0" b="0"/>
      </a:effectRef>
      <a:fontRef idx="minor"/>
    </dgm:style>
  </dgm:styleLbl>
  <dgm:styleLbl name="fgShp">
    <dgm:scene3d>
      <a:camera prst="orthographicFront">
        <a:rot lat="0" lon="0" rev="0"/>
      </a:camera>
      <a:lightRig rig="contrasting" dir="t">
        <a:rot lat="0" lon="0" rev="1200000"/>
      </a:lightRig>
    </dgm:scene3d>
    <dgm:sp3d z="300000" contourW="19050" prstMaterial="metal">
      <a:bevelT w="88900" h="203200"/>
      <a:bevelB w="165100" h="254000"/>
    </dgm:sp3d>
    <dgm:txPr/>
    <dgm:style>
      <a:lnRef idx="0">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1">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6" Type="http://schemas.openxmlformats.org/officeDocument/2006/relationships/chart" Target="../charts/chart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14337" name="AutoShape 1">
          <a:extLst>
            <a:ext uri="{FF2B5EF4-FFF2-40B4-BE49-F238E27FC236}">
              <a16:creationId xmlns:a16="http://schemas.microsoft.com/office/drawing/2014/main" id="{DA306AB2-DD44-6FD6-06E6-6763314D0E00}"/>
            </a:ext>
          </a:extLst>
        </xdr:cNvPr>
        <xdr:cNvSpPr>
          <a:spLocks noChangeAspect="1" noChangeArrowheads="1"/>
        </xdr:cNvSpPr>
      </xdr:nvSpPr>
      <xdr:spPr bwMode="auto">
        <a:xfrm>
          <a:off x="1171575"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8" name="AutoShape 2">
          <a:extLst>
            <a:ext uri="{FF2B5EF4-FFF2-40B4-BE49-F238E27FC236}">
              <a16:creationId xmlns:a16="http://schemas.microsoft.com/office/drawing/2014/main" id="{EDEC2AE1-6677-7CBF-9EBA-D01B5D48B1F7}"/>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13</xdr:row>
      <xdr:rowOff>0</xdr:rowOff>
    </xdr:from>
    <xdr:to>
      <xdr:col>1</xdr:col>
      <xdr:colOff>304800</xdr:colOff>
      <xdr:row>14</xdr:row>
      <xdr:rowOff>114300</xdr:rowOff>
    </xdr:to>
    <xdr:sp macro="" textlink="">
      <xdr:nvSpPr>
        <xdr:cNvPr id="14339" name="AutoShape 3">
          <a:extLst>
            <a:ext uri="{FF2B5EF4-FFF2-40B4-BE49-F238E27FC236}">
              <a16:creationId xmlns:a16="http://schemas.microsoft.com/office/drawing/2014/main" id="{EDCC2693-56C5-E734-97D9-A7EC13AECA46}"/>
            </a:ext>
          </a:extLst>
        </xdr:cNvPr>
        <xdr:cNvSpPr>
          <a:spLocks noChangeAspect="1" noChangeArrowheads="1"/>
        </xdr:cNvSpPr>
      </xdr:nvSpPr>
      <xdr:spPr bwMode="auto">
        <a:xfrm>
          <a:off x="1171575" y="24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17176</xdr:colOff>
      <xdr:row>5</xdr:row>
      <xdr:rowOff>76200</xdr:rowOff>
    </xdr:from>
    <xdr:to>
      <xdr:col>2</xdr:col>
      <xdr:colOff>9525</xdr:colOff>
      <xdr:row>29</xdr:row>
      <xdr:rowOff>20372</xdr:rowOff>
    </xdr:to>
    <xdr:pic>
      <xdr:nvPicPr>
        <xdr:cNvPr id="2" name="Imagen 1">
          <a:extLst>
            <a:ext uri="{FF2B5EF4-FFF2-40B4-BE49-F238E27FC236}">
              <a16:creationId xmlns:a16="http://schemas.microsoft.com/office/drawing/2014/main" id="{FDF518BA-F0E4-1D3B-6086-2E11CF37E6B7}"/>
            </a:ext>
          </a:extLst>
        </xdr:cNvPr>
        <xdr:cNvPicPr>
          <a:picLocks noChangeAspect="1"/>
        </xdr:cNvPicPr>
      </xdr:nvPicPr>
      <xdr:blipFill>
        <a:blip xmlns:r="http://schemas.openxmlformats.org/officeDocument/2006/relationships" r:embed="rId1"/>
        <a:stretch>
          <a:fillRect/>
        </a:stretch>
      </xdr:blipFill>
      <xdr:spPr>
        <a:xfrm>
          <a:off x="1188751" y="1524000"/>
          <a:ext cx="8079074" cy="4516172"/>
        </a:xfrm>
        <a:prstGeom prst="rect">
          <a:avLst/>
        </a:prstGeom>
      </xdr:spPr>
    </xdr:pic>
    <xdr:clientData/>
  </xdr:twoCellAnchor>
  <xdr:twoCellAnchor editAs="oneCell">
    <xdr:from>
      <xdr:col>0</xdr:col>
      <xdr:colOff>1006406</xdr:colOff>
      <xdr:row>30</xdr:row>
      <xdr:rowOff>0</xdr:rowOff>
    </xdr:from>
    <xdr:to>
      <xdr:col>2</xdr:col>
      <xdr:colOff>47626</xdr:colOff>
      <xdr:row>58</xdr:row>
      <xdr:rowOff>28576</xdr:rowOff>
    </xdr:to>
    <xdr:pic>
      <xdr:nvPicPr>
        <xdr:cNvPr id="5" name="Imagen 4">
          <a:extLst>
            <a:ext uri="{FF2B5EF4-FFF2-40B4-BE49-F238E27FC236}">
              <a16:creationId xmlns:a16="http://schemas.microsoft.com/office/drawing/2014/main" id="{81009864-2EF9-4C3F-91C3-8007FDDE2332}"/>
            </a:ext>
          </a:extLst>
        </xdr:cNvPr>
        <xdr:cNvPicPr>
          <a:picLocks noChangeAspect="1"/>
        </xdr:cNvPicPr>
      </xdr:nvPicPr>
      <xdr:blipFill rotWithShape="1">
        <a:blip xmlns:r="http://schemas.openxmlformats.org/officeDocument/2006/relationships" r:embed="rId2"/>
        <a:srcRect l="-1459" t="3242" r="20438" b="3692"/>
        <a:stretch/>
      </xdr:blipFill>
      <xdr:spPr>
        <a:xfrm>
          <a:off x="1006406" y="6210300"/>
          <a:ext cx="8299520" cy="53625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592668</xdr:colOff>
      <xdr:row>0</xdr:row>
      <xdr:rowOff>204107</xdr:rowOff>
    </xdr:from>
    <xdr:to>
      <xdr:col>0</xdr:col>
      <xdr:colOff>1559720</xdr:colOff>
      <xdr:row>2</xdr:row>
      <xdr:rowOff>63499</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592668" y="204107"/>
          <a:ext cx="967052" cy="748393"/>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1624012</xdr:colOff>
      <xdr:row>2</xdr:row>
      <xdr:rowOff>343315</xdr:rowOff>
    </xdr:to>
    <xdr:pic>
      <xdr:nvPicPr>
        <xdr:cNvPr id="5" name="2 Imagen" descr="C:\Users\afrojas\AppData\Local\Microsoft\Windows\Temporary Internet Files\Content.IE5\QBJB3MOR\Escudo_CVP.jp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srcRect/>
        <a:stretch>
          <a:fillRect/>
        </a:stretch>
      </xdr:blipFill>
      <xdr:spPr bwMode="auto">
        <a:xfrm>
          <a:off x="592667" y="204107"/>
          <a:ext cx="1031345" cy="794846"/>
        </a:xfrm>
        <a:prstGeom prst="rect">
          <a:avLst/>
        </a:prstGeom>
        <a:noFill/>
        <a:ln w="9525">
          <a:noFill/>
          <a:miter lim="800000"/>
          <a:headEnd/>
          <a:tailEnd/>
        </a:ln>
      </xdr:spPr>
    </xdr:pic>
    <xdr:clientData/>
  </xdr:twoCellAnchor>
  <xdr:twoCellAnchor editAs="oneCell">
    <xdr:from>
      <xdr:col>0</xdr:col>
      <xdr:colOff>592667</xdr:colOff>
      <xdr:row>0</xdr:row>
      <xdr:rowOff>204108</xdr:rowOff>
    </xdr:from>
    <xdr:to>
      <xdr:col>0</xdr:col>
      <xdr:colOff>1624012</xdr:colOff>
      <xdr:row>2</xdr:row>
      <xdr:rowOff>428626</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cstate="print"/>
        <a:srcRect/>
        <a:stretch>
          <a:fillRect/>
        </a:stretch>
      </xdr:blipFill>
      <xdr:spPr bwMode="auto">
        <a:xfrm>
          <a:off x="592667" y="204108"/>
          <a:ext cx="1031345" cy="1113518"/>
        </a:xfrm>
        <a:prstGeom prst="rect">
          <a:avLst/>
        </a:prstGeom>
        <a:noFill/>
        <a:ln w="9525">
          <a:noFill/>
          <a:miter lim="800000"/>
          <a:headEnd/>
          <a:tailEnd/>
        </a:ln>
      </xdr:spPr>
    </xdr:pic>
    <xdr:clientData/>
  </xdr:twoCellAnchor>
  <xdr:oneCellAnchor>
    <xdr:from>
      <xdr:col>21</xdr:col>
      <xdr:colOff>592668</xdr:colOff>
      <xdr:row>0</xdr:row>
      <xdr:rowOff>204107</xdr:rowOff>
    </xdr:from>
    <xdr:ext cx="967052" cy="748392"/>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21</xdr:col>
      <xdr:colOff>592667</xdr:colOff>
      <xdr:row>0</xdr:row>
      <xdr:rowOff>204107</xdr:rowOff>
    </xdr:from>
    <xdr:ext cx="1031345" cy="1028208"/>
    <xdr:pic>
      <xdr:nvPicPr>
        <xdr:cNvPr id="8" name="2 Imagen" descr="C:\Users\afrojas\AppData\Local\Microsoft\Windows\Temporary Internet Files\Content.IE5\QBJB3MOR\Escudo_CVP.jpg">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21</xdr:col>
      <xdr:colOff>592667</xdr:colOff>
      <xdr:row>0</xdr:row>
      <xdr:rowOff>204108</xdr:rowOff>
    </xdr:from>
    <xdr:ext cx="1031345" cy="1113518"/>
    <xdr:pic>
      <xdr:nvPicPr>
        <xdr:cNvPr id="9" name="2 Imagen" descr="C:\Users\afrojas\AppData\Local\Microsoft\Windows\Temporary Internet Files\Content.IE5\QBJB3MOR\Escudo_CVP.jpg">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twoCellAnchor editAs="oneCell">
    <xdr:from>
      <xdr:col>8</xdr:col>
      <xdr:colOff>1428750</xdr:colOff>
      <xdr:row>0</xdr:row>
      <xdr:rowOff>238125</xdr:rowOff>
    </xdr:from>
    <xdr:to>
      <xdr:col>50</xdr:col>
      <xdr:colOff>374651</xdr:colOff>
      <xdr:row>2</xdr:row>
      <xdr:rowOff>359797</xdr:rowOff>
    </xdr:to>
    <xdr:pic>
      <xdr:nvPicPr>
        <xdr:cNvPr id="10" name="2 Imagen" descr="C:\Users\afrojas\AppData\Local\Microsoft\Windows\Temporary Internet Files\Content.IE5\QBJB3MOR\Escudo_CVP.jpg">
          <a:extLst>
            <a:ext uri="{FF2B5EF4-FFF2-40B4-BE49-F238E27FC236}">
              <a16:creationId xmlns:a16="http://schemas.microsoft.com/office/drawing/2014/main" id="{1147B708-7368-431D-AE50-D9157B9A42C0}"/>
            </a:ext>
          </a:extLst>
        </xdr:cNvPr>
        <xdr:cNvPicPr/>
      </xdr:nvPicPr>
      <xdr:blipFill>
        <a:blip xmlns:r="http://schemas.openxmlformats.org/officeDocument/2006/relationships" r:embed="rId1" cstate="print"/>
        <a:srcRect/>
        <a:stretch>
          <a:fillRect/>
        </a:stretch>
      </xdr:blipFill>
      <xdr:spPr bwMode="auto">
        <a:xfrm>
          <a:off x="17449800" y="238125"/>
          <a:ext cx="1136651" cy="1017022"/>
        </a:xfrm>
        <a:prstGeom prst="rect">
          <a:avLst/>
        </a:prstGeom>
        <a:noFill/>
        <a:ln w="9525">
          <a:noFill/>
          <a:miter lim="800000"/>
          <a:headEnd/>
          <a:tailEnd/>
        </a:ln>
      </xdr:spPr>
    </xdr:pic>
    <xdr:clientData/>
  </xdr:twoCellAnchor>
  <xdr:oneCellAnchor>
    <xdr:from>
      <xdr:col>35</xdr:col>
      <xdr:colOff>592668</xdr:colOff>
      <xdr:row>0</xdr:row>
      <xdr:rowOff>204107</xdr:rowOff>
    </xdr:from>
    <xdr:ext cx="967052" cy="748392"/>
    <xdr:pic>
      <xdr:nvPicPr>
        <xdr:cNvPr id="3" name="2 Imagen" descr="C:\Users\afrojas\AppData\Local\Microsoft\Windows\Temporary Internet Files\Content.IE5\QBJB3MOR\Escudo_CVP.jpg">
          <a:extLst>
            <a:ext uri="{FF2B5EF4-FFF2-40B4-BE49-F238E27FC236}">
              <a16:creationId xmlns:a16="http://schemas.microsoft.com/office/drawing/2014/main" id="{2971F7EF-6297-412F-BFCC-AA3C1E65B4B8}"/>
            </a:ext>
          </a:extLst>
        </xdr:cNvPr>
        <xdr:cNvPicPr/>
      </xdr:nvPicPr>
      <xdr:blipFill>
        <a:blip xmlns:r="http://schemas.openxmlformats.org/officeDocument/2006/relationships" r:embed="rId1" cstate="print"/>
        <a:srcRect/>
        <a:stretch>
          <a:fillRect/>
        </a:stretch>
      </xdr:blipFill>
      <xdr:spPr bwMode="auto">
        <a:xfrm>
          <a:off x="61219293" y="204107"/>
          <a:ext cx="967052" cy="748392"/>
        </a:xfrm>
        <a:prstGeom prst="rect">
          <a:avLst/>
        </a:prstGeom>
        <a:noFill/>
        <a:ln w="9525">
          <a:noFill/>
          <a:miter lim="800000"/>
          <a:headEnd/>
          <a:tailEnd/>
        </a:ln>
      </xdr:spPr>
    </xdr:pic>
    <xdr:clientData/>
  </xdr:oneCellAnchor>
  <xdr:oneCellAnchor>
    <xdr:from>
      <xdr:col>35</xdr:col>
      <xdr:colOff>592667</xdr:colOff>
      <xdr:row>0</xdr:row>
      <xdr:rowOff>204107</xdr:rowOff>
    </xdr:from>
    <xdr:ext cx="1031345" cy="1028208"/>
    <xdr:pic>
      <xdr:nvPicPr>
        <xdr:cNvPr id="4" name="2 Imagen" descr="C:\Users\afrojas\AppData\Local\Microsoft\Windows\Temporary Internet Files\Content.IE5\QBJB3MOR\Escudo_CVP.jpg">
          <a:extLst>
            <a:ext uri="{FF2B5EF4-FFF2-40B4-BE49-F238E27FC236}">
              <a16:creationId xmlns:a16="http://schemas.microsoft.com/office/drawing/2014/main" id="{4D581FB2-9B72-4177-A719-D04E4F84CD66}"/>
            </a:ext>
          </a:extLst>
        </xdr:cNvPr>
        <xdr:cNvPicPr/>
      </xdr:nvPicPr>
      <xdr:blipFill>
        <a:blip xmlns:r="http://schemas.openxmlformats.org/officeDocument/2006/relationships" r:embed="rId1" cstate="print"/>
        <a:srcRect/>
        <a:stretch>
          <a:fillRect/>
        </a:stretch>
      </xdr:blipFill>
      <xdr:spPr bwMode="auto">
        <a:xfrm>
          <a:off x="61219292" y="204107"/>
          <a:ext cx="1031345" cy="1028208"/>
        </a:xfrm>
        <a:prstGeom prst="rect">
          <a:avLst/>
        </a:prstGeom>
        <a:noFill/>
        <a:ln w="9525">
          <a:noFill/>
          <a:miter lim="800000"/>
          <a:headEnd/>
          <a:tailEnd/>
        </a:ln>
      </xdr:spPr>
    </xdr:pic>
    <xdr:clientData/>
  </xdr:oneCellAnchor>
  <xdr:oneCellAnchor>
    <xdr:from>
      <xdr:col>35</xdr:col>
      <xdr:colOff>592667</xdr:colOff>
      <xdr:row>0</xdr:row>
      <xdr:rowOff>204108</xdr:rowOff>
    </xdr:from>
    <xdr:ext cx="1031345" cy="1113518"/>
    <xdr:pic>
      <xdr:nvPicPr>
        <xdr:cNvPr id="11" name="2 Imagen" descr="C:\Users\afrojas\AppData\Local\Microsoft\Windows\Temporary Internet Files\Content.IE5\QBJB3MOR\Escudo_CVP.jpg">
          <a:extLst>
            <a:ext uri="{FF2B5EF4-FFF2-40B4-BE49-F238E27FC236}">
              <a16:creationId xmlns:a16="http://schemas.microsoft.com/office/drawing/2014/main" id="{D318EBC0-4E53-4B23-AE23-D1BE1E085B6B}"/>
            </a:ext>
          </a:extLst>
        </xdr:cNvPr>
        <xdr:cNvPicPr/>
      </xdr:nvPicPr>
      <xdr:blipFill>
        <a:blip xmlns:r="http://schemas.openxmlformats.org/officeDocument/2006/relationships" r:embed="rId1" cstate="print"/>
        <a:srcRect/>
        <a:stretch>
          <a:fillRect/>
        </a:stretch>
      </xdr:blipFill>
      <xdr:spPr bwMode="auto">
        <a:xfrm>
          <a:off x="61219292" y="204108"/>
          <a:ext cx="1031345" cy="1113518"/>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0</xdr:col>
      <xdr:colOff>1622651</xdr:colOff>
      <xdr:row>2</xdr:row>
      <xdr:rowOff>103603</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5061D410-8603-4947-A41C-B78966DB0FE2}"/>
            </a:ext>
          </a:extLst>
        </xdr:cNvPr>
        <xdr:cNvPicPr/>
      </xdr:nvPicPr>
      <xdr:blipFill>
        <a:blip xmlns:r="http://schemas.openxmlformats.org/officeDocument/2006/relationships" r:embed="rId1" cstate="print"/>
        <a:srcRect/>
        <a:stretch>
          <a:fillRect/>
        </a:stretch>
      </xdr:blipFill>
      <xdr:spPr bwMode="auto">
        <a:xfrm>
          <a:off x="592667" y="204107"/>
          <a:ext cx="1029984" cy="794846"/>
        </a:xfrm>
        <a:prstGeom prst="rect">
          <a:avLst/>
        </a:prstGeom>
        <a:noFill/>
        <a:ln w="9525">
          <a:noFill/>
          <a:miter lim="800000"/>
          <a:headEnd/>
          <a:tailEnd/>
        </a:ln>
      </xdr:spPr>
    </xdr:pic>
    <xdr:clientData/>
  </xdr:twoCellAnchor>
  <xdr:twoCellAnchor editAs="oneCell">
    <xdr:from>
      <xdr:col>0</xdr:col>
      <xdr:colOff>592667</xdr:colOff>
      <xdr:row>0</xdr:row>
      <xdr:rowOff>204107</xdr:rowOff>
    </xdr:from>
    <xdr:to>
      <xdr:col>0</xdr:col>
      <xdr:colOff>1622651</xdr:colOff>
      <xdr:row>2</xdr:row>
      <xdr:rowOff>258384</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B878CD7D-E36E-428C-AE1B-BA4373253175}"/>
            </a:ext>
          </a:extLst>
        </xdr:cNvPr>
        <xdr:cNvPicPr/>
      </xdr:nvPicPr>
      <xdr:blipFill>
        <a:blip xmlns:r="http://schemas.openxmlformats.org/officeDocument/2006/relationships" r:embed="rId1" cstate="print"/>
        <a:srcRect/>
        <a:stretch>
          <a:fillRect/>
        </a:stretch>
      </xdr:blipFill>
      <xdr:spPr bwMode="auto">
        <a:xfrm>
          <a:off x="592667" y="204107"/>
          <a:ext cx="1029984" cy="949627"/>
        </a:xfrm>
        <a:prstGeom prst="rect">
          <a:avLst/>
        </a:prstGeom>
        <a:noFill/>
        <a:ln w="9525">
          <a:noFill/>
          <a:miter lim="800000"/>
          <a:headEnd/>
          <a:tailEnd/>
        </a:ln>
      </xdr:spPr>
    </xdr:pic>
    <xdr:clientData/>
  </xdr:twoCellAnchor>
  <xdr:oneCellAnchor>
    <xdr:from>
      <xdr:col>21</xdr:col>
      <xdr:colOff>3469218</xdr:colOff>
      <xdr:row>0</xdr:row>
      <xdr:rowOff>0</xdr:rowOff>
    </xdr:from>
    <xdr:ext cx="1388532" cy="1428750"/>
    <xdr:pic>
      <xdr:nvPicPr>
        <xdr:cNvPr id="4" name="2 Imagen" descr="C:\Users\afrojas\AppData\Local\Microsoft\Windows\Temporary Internet Files\Content.IE5\QBJB3MOR\Escudo_CVP.jpg">
          <a:extLst>
            <a:ext uri="{FF2B5EF4-FFF2-40B4-BE49-F238E27FC236}">
              <a16:creationId xmlns:a16="http://schemas.microsoft.com/office/drawing/2014/main" id="{4AE29FEF-305E-4F7F-ABCF-5CF9DF48AE46}"/>
            </a:ext>
          </a:extLst>
        </xdr:cNvPr>
        <xdr:cNvPicPr/>
      </xdr:nvPicPr>
      <xdr:blipFill>
        <a:blip xmlns:r="http://schemas.openxmlformats.org/officeDocument/2006/relationships" r:embed="rId1" cstate="print"/>
        <a:srcRect/>
        <a:stretch>
          <a:fillRect/>
        </a:stretch>
      </xdr:blipFill>
      <xdr:spPr bwMode="auto">
        <a:xfrm>
          <a:off x="71668218" y="0"/>
          <a:ext cx="1388532" cy="1428750"/>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803564"/>
    <xdr:pic>
      <xdr:nvPicPr>
        <xdr:cNvPr id="7" name="2 Imagen" descr="C:\Users\afrojas\AppData\Local\Microsoft\Windows\Temporary Internet Files\Content.IE5\QBJB3MOR\Escudo_CVP.jpg">
          <a:extLst>
            <a:ext uri="{FF2B5EF4-FFF2-40B4-BE49-F238E27FC236}">
              <a16:creationId xmlns:a16="http://schemas.microsoft.com/office/drawing/2014/main" id="{7156FB7E-944F-453D-8C9D-6995DE3D2E45}"/>
            </a:ext>
          </a:extLst>
        </xdr:cNvPr>
        <xdr:cNvPicPr/>
      </xdr:nvPicPr>
      <xdr:blipFill>
        <a:blip xmlns:r="http://schemas.openxmlformats.org/officeDocument/2006/relationships" r:embed="rId1" cstate="print"/>
        <a:srcRect/>
        <a:stretch>
          <a:fillRect/>
        </a:stretch>
      </xdr:blipFill>
      <xdr:spPr bwMode="auto">
        <a:xfrm>
          <a:off x="24471842" y="204107"/>
          <a:ext cx="1025372" cy="803564"/>
        </a:xfrm>
        <a:prstGeom prst="rect">
          <a:avLst/>
        </a:prstGeom>
        <a:noFill/>
        <a:ln w="9525">
          <a:noFill/>
          <a:miter lim="800000"/>
          <a:headEnd/>
          <a:tailEnd/>
        </a:ln>
      </xdr:spPr>
    </xdr:pic>
    <xdr:clientData/>
  </xdr:oneCellAnchor>
  <xdr:oneCellAnchor>
    <xdr:from>
      <xdr:col>8</xdr:col>
      <xdr:colOff>592667</xdr:colOff>
      <xdr:row>0</xdr:row>
      <xdr:rowOff>204107</xdr:rowOff>
    </xdr:from>
    <xdr:ext cx="1025372" cy="958345"/>
    <xdr:pic>
      <xdr:nvPicPr>
        <xdr:cNvPr id="8" name="2 Imagen" descr="C:\Users\afrojas\AppData\Local\Microsoft\Windows\Temporary Internet Files\Content.IE5\QBJB3MOR\Escudo_CVP.jpg">
          <a:extLst>
            <a:ext uri="{FF2B5EF4-FFF2-40B4-BE49-F238E27FC236}">
              <a16:creationId xmlns:a16="http://schemas.microsoft.com/office/drawing/2014/main" id="{618FBC0A-D5CD-41FD-A844-8EB9A30D6BCF}"/>
            </a:ext>
          </a:extLst>
        </xdr:cNvPr>
        <xdr:cNvPicPr/>
      </xdr:nvPicPr>
      <xdr:blipFill>
        <a:blip xmlns:r="http://schemas.openxmlformats.org/officeDocument/2006/relationships" r:embed="rId1" cstate="print"/>
        <a:srcRect/>
        <a:stretch>
          <a:fillRect/>
        </a:stretch>
      </xdr:blipFill>
      <xdr:spPr bwMode="auto">
        <a:xfrm>
          <a:off x="24471842" y="204107"/>
          <a:ext cx="1025372" cy="958345"/>
        </a:xfrm>
        <a:prstGeom prst="rect">
          <a:avLst/>
        </a:prstGeom>
        <a:noFill/>
        <a:ln w="9525">
          <a:noFill/>
          <a:miter lim="800000"/>
          <a:headEnd/>
          <a:tailEnd/>
        </a:ln>
      </xdr:spPr>
    </xdr:pic>
    <xdr:clientData/>
  </xdr:oneCellAnchor>
  <xdr:oneCellAnchor>
    <xdr:from>
      <xdr:col>35</xdr:col>
      <xdr:colOff>3469218</xdr:colOff>
      <xdr:row>0</xdr:row>
      <xdr:rowOff>0</xdr:rowOff>
    </xdr:from>
    <xdr:ext cx="1388532" cy="1428750"/>
    <xdr:pic>
      <xdr:nvPicPr>
        <xdr:cNvPr id="5" name="2 Imagen" descr="C:\Users\afrojas\AppData\Local\Microsoft\Windows\Temporary Internet Files\Content.IE5\QBJB3MOR\Escudo_CVP.jpg">
          <a:extLst>
            <a:ext uri="{FF2B5EF4-FFF2-40B4-BE49-F238E27FC236}">
              <a16:creationId xmlns:a16="http://schemas.microsoft.com/office/drawing/2014/main" id="{61E484AA-1408-4C71-AFE0-02B3B5052C59}"/>
            </a:ext>
          </a:extLst>
        </xdr:cNvPr>
        <xdr:cNvPicPr/>
      </xdr:nvPicPr>
      <xdr:blipFill>
        <a:blip xmlns:r="http://schemas.openxmlformats.org/officeDocument/2006/relationships" r:embed="rId1" cstate="print"/>
        <a:srcRect/>
        <a:stretch>
          <a:fillRect/>
        </a:stretch>
      </xdr:blipFill>
      <xdr:spPr bwMode="auto">
        <a:xfrm>
          <a:off x="69667968" y="0"/>
          <a:ext cx="1388532" cy="14287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745067</xdr:colOff>
      <xdr:row>1</xdr:row>
      <xdr:rowOff>51707</xdr:rowOff>
    </xdr:from>
    <xdr:to>
      <xdr:col>1</xdr:col>
      <xdr:colOff>872490</xdr:colOff>
      <xdr:row>2</xdr:row>
      <xdr:rowOff>376766</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1956C3AD-9361-4C6F-8CA3-BE9D63C6A605}"/>
            </a:ext>
          </a:extLst>
        </xdr:cNvPr>
        <xdr:cNvPicPr/>
      </xdr:nvPicPr>
      <xdr:blipFill>
        <a:blip xmlns:r="http://schemas.openxmlformats.org/officeDocument/2006/relationships" r:embed="rId1" cstate="print"/>
        <a:srcRect/>
        <a:stretch>
          <a:fillRect/>
        </a:stretch>
      </xdr:blipFill>
      <xdr:spPr bwMode="auto">
        <a:xfrm>
          <a:off x="745067" y="432707"/>
          <a:ext cx="1041823" cy="82035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1667AFAF-D1E9-4376-B32B-454B6B7DA3C4}"/>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660660</xdr:colOff>
      <xdr:row>0</xdr:row>
      <xdr:rowOff>0</xdr:rowOff>
    </xdr:from>
    <xdr:to>
      <xdr:col>18</xdr:col>
      <xdr:colOff>400050</xdr:colOff>
      <xdr:row>13</xdr:row>
      <xdr:rowOff>42855</xdr:rowOff>
    </xdr:to>
    <xdr:pic>
      <xdr:nvPicPr>
        <xdr:cNvPr id="2" name="Picture 4">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74535" b="69458"/>
        <a:stretch/>
      </xdr:blipFill>
      <xdr:spPr>
        <a:xfrm>
          <a:off x="11462010" y="0"/>
          <a:ext cx="2825490" cy="2519355"/>
        </a:xfrm>
        <a:prstGeom prst="rect">
          <a:avLst/>
        </a:prstGeom>
      </xdr:spPr>
    </xdr:pic>
    <xdr:clientData/>
  </xdr:twoCellAnchor>
  <xdr:twoCellAnchor>
    <xdr:from>
      <xdr:col>0</xdr:col>
      <xdr:colOff>0</xdr:colOff>
      <xdr:row>0</xdr:row>
      <xdr:rowOff>0</xdr:rowOff>
    </xdr:from>
    <xdr:to>
      <xdr:col>18</xdr:col>
      <xdr:colOff>7082</xdr:colOff>
      <xdr:row>43</xdr:row>
      <xdr:rowOff>57149</xdr:rowOff>
    </xdr:to>
    <xdr:grpSp>
      <xdr:nvGrpSpPr>
        <xdr:cNvPr id="3" name="Grupo 2">
          <a:extLst>
            <a:ext uri="{FF2B5EF4-FFF2-40B4-BE49-F238E27FC236}">
              <a16:creationId xmlns:a16="http://schemas.microsoft.com/office/drawing/2014/main" id="{00000000-0008-0000-0100-000003000000}"/>
            </a:ext>
          </a:extLst>
        </xdr:cNvPr>
        <xdr:cNvGrpSpPr/>
      </xdr:nvGrpSpPr>
      <xdr:grpSpPr>
        <a:xfrm>
          <a:off x="0" y="0"/>
          <a:ext cx="13968011" cy="8248649"/>
          <a:chOff x="0" y="0"/>
          <a:chExt cx="13894532" cy="8248649"/>
        </a:xfrm>
      </xdr:grpSpPr>
      <xdr:pic>
        <xdr:nvPicPr>
          <xdr:cNvPr id="4" name="Picture 2">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l="84160" b="45728"/>
          <a:stretch/>
        </xdr:blipFill>
        <xdr:spPr>
          <a:xfrm>
            <a:off x="0" y="0"/>
            <a:ext cx="11772900" cy="8239124"/>
          </a:xfrm>
          <a:prstGeom prst="rect">
            <a:avLst/>
          </a:prstGeom>
        </xdr:spPr>
      </xdr:pic>
      <xdr:pic>
        <xdr:nvPicPr>
          <xdr:cNvPr id="5" name="Picture 2">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srcRect l="53837"/>
          <a:stretch/>
        </xdr:blipFill>
        <xdr:spPr>
          <a:xfrm>
            <a:off x="8877299" y="0"/>
            <a:ext cx="5017233" cy="8248649"/>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6" name="Diagrama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09625" y="23813"/>
          <a:ext cx="13187362"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- 2023</a:t>
          </a:r>
        </a:p>
      </xdr:txBody>
    </xdr:sp>
    <xdr:clientData/>
  </xdr:twoCellAnchor>
  <xdr:twoCellAnchor>
    <xdr:from>
      <xdr:col>11</xdr:col>
      <xdr:colOff>571501</xdr:colOff>
      <xdr:row>10</xdr:row>
      <xdr:rowOff>68037</xdr:rowOff>
    </xdr:from>
    <xdr:to>
      <xdr:col>17</xdr:col>
      <xdr:colOff>149679</xdr:colOff>
      <xdr:row>16</xdr:row>
      <xdr:rowOff>163287</xdr:rowOff>
    </xdr:to>
    <xdr:sp macro="" textlink="">
      <xdr:nvSpPr>
        <xdr:cNvPr id="9" name="CuadroTexto 8"/>
        <xdr:cNvSpPr txBox="1"/>
      </xdr:nvSpPr>
      <xdr:spPr>
        <a:xfrm>
          <a:off x="9103180" y="1973037"/>
          <a:ext cx="423182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solidFill>
                <a:schemeClr val="dk1"/>
              </a:solidFill>
              <a:effectLst/>
              <a:latin typeface="+mn-lt"/>
              <a:ea typeface="+mn-ea"/>
              <a:cs typeface="+mn-cs"/>
            </a:rPr>
            <a:t>Documento</a:t>
          </a:r>
          <a:r>
            <a:rPr lang="es-MX" sz="1100" b="1" baseline="0">
              <a:solidFill>
                <a:schemeClr val="dk1"/>
              </a:solidFill>
              <a:effectLst/>
              <a:latin typeface="+mn-lt"/>
              <a:ea typeface="+mn-ea"/>
              <a:cs typeface="+mn-cs"/>
            </a:rPr>
            <a:t> PAAC - Preliminar Enero 16 de 2023</a:t>
          </a:r>
        </a:p>
        <a:p>
          <a:pPr algn="ctr"/>
          <a:r>
            <a:rPr lang="es-CO" sz="1100" b="1" i="0">
              <a:solidFill>
                <a:schemeClr val="dk1"/>
              </a:solidFill>
              <a:effectLst/>
              <a:latin typeface="+mn-lt"/>
              <a:ea typeface="+mn-ea"/>
              <a:cs typeface="+mn-cs"/>
            </a:rPr>
            <a:t>Versión Definitiva</a:t>
          </a:r>
          <a:r>
            <a:rPr lang="es-CO" sz="1100" b="1" i="0" baseline="0">
              <a:solidFill>
                <a:schemeClr val="dk1"/>
              </a:solidFill>
              <a:effectLst/>
              <a:latin typeface="+mn-lt"/>
              <a:ea typeface="+mn-ea"/>
              <a:cs typeface="+mn-cs"/>
            </a:rPr>
            <a:t> Enero 31 de 2023    </a:t>
          </a:r>
        </a:p>
        <a:p>
          <a:pPr algn="ctr"/>
          <a:endParaRPr lang="es-CO" sz="1100" b="0" i="0"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effectLst/>
              <a:latin typeface="+mn-lt"/>
              <a:ea typeface="+mn-ea"/>
              <a:cs typeface="+mn-cs"/>
            </a:rPr>
            <a:t>Formato actualizado de acuerdo a los lineamientos del Departamento Administrativo de la Función Pública - DAFP - Circular Externa 100 - 020 del 10 de diciembre de 2021</a:t>
          </a:r>
          <a:endParaRPr lang="es-CO">
            <a:effectLst/>
          </a:endParaRPr>
        </a:p>
        <a:p>
          <a:pPr algn="ctr"/>
          <a:r>
            <a:rPr lang="es-CO" sz="1100" b="0" i="0" baseline="0">
              <a:solidFill>
                <a:schemeClr val="dk1"/>
              </a:solidFill>
              <a:effectLst/>
              <a:latin typeface="+mn-lt"/>
              <a:ea typeface="+mn-ea"/>
              <a:cs typeface="+mn-cs"/>
            </a:rPr>
            <a:t>                                           </a:t>
          </a:r>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83343</xdr:rowOff>
    </xdr:from>
    <xdr:to>
      <xdr:col>20</xdr:col>
      <xdr:colOff>738187</xdr:colOff>
      <xdr:row>48</xdr:row>
      <xdr:rowOff>59531</xdr:rowOff>
    </xdr:to>
    <xdr:graphicFrame macro="">
      <xdr:nvGraphicFramePr>
        <xdr:cNvPr id="2" name="Diagrama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142874</xdr:colOff>
      <xdr:row>1</xdr:row>
      <xdr:rowOff>130969</xdr:rowOff>
    </xdr:from>
    <xdr:to>
      <xdr:col>14</xdr:col>
      <xdr:colOff>333374</xdr:colOff>
      <xdr:row>3</xdr:row>
      <xdr:rowOff>476251</xdr:rowOff>
    </xdr:to>
    <xdr:sp macro="" textlink="">
      <xdr:nvSpPr>
        <xdr:cNvPr id="3" name="Rectángulo redondeado 2"/>
        <xdr:cNvSpPr/>
      </xdr:nvSpPr>
      <xdr:spPr>
        <a:xfrm>
          <a:off x="2786062" y="488157"/>
          <a:ext cx="10096500" cy="1797844"/>
        </a:xfrm>
        <a:prstGeom prst="roundRect">
          <a:avLst/>
        </a:prstGeom>
        <a:gradFill flip="none" rotWithShape="1">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tileRect/>
        </a:gradFill>
        <a:effectLst>
          <a:innerShdw blurRad="63500" dist="50800" dir="18900000">
            <a:prstClr val="black">
              <a:alpha val="50000"/>
            </a:prstClr>
          </a:innerShdw>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s-CO" sz="1800">
              <a:solidFill>
                <a:sysClr val="windowText" lastClr="000000"/>
              </a:solidFill>
            </a:rPr>
            <a:t>Definir actividades concretas encaminadas a fomentar la transparencia en la gestión que permitan la identificación, seguimiento y control oportuno de los riesgos, la sistematización y racionalización de los trámites y servicios de la Entidad, hacer una rendición de cuentas efectiva y permanente, fortalecer la participación ciudadana en todas las etapas de toma de decisiones de la Entidad, junto con el establecimiento de estrategias para mejorar la atención al ciudadano  y todas aquellas iniciativas que apoyen las transparencia de la gestión institucional con el fin de establecer la lucha contra la corrupción.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742950</xdr:colOff>
      <xdr:row>0</xdr:row>
      <xdr:rowOff>95250</xdr:rowOff>
    </xdr:from>
    <xdr:to>
      <xdr:col>13</xdr:col>
      <xdr:colOff>190500</xdr:colOff>
      <xdr:row>24</xdr:row>
      <xdr:rowOff>171450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1</xdr:row>
      <xdr:rowOff>38100</xdr:rowOff>
    </xdr:from>
    <xdr:to>
      <xdr:col>11</xdr:col>
      <xdr:colOff>552450</xdr:colOff>
      <xdr:row>3</xdr:row>
      <xdr:rowOff>66675</xdr:rowOff>
    </xdr:to>
    <xdr:sp macro="" textlink="">
      <xdr:nvSpPr>
        <xdr:cNvPr id="3" name="CuadroTexto 2"/>
        <xdr:cNvSpPr txBox="1"/>
      </xdr:nvSpPr>
      <xdr:spPr>
        <a:xfrm>
          <a:off x="5467350" y="228600"/>
          <a:ext cx="5105400" cy="40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tx1">
                  <a:lumMod val="65000"/>
                  <a:lumOff val="35000"/>
                </a:schemeClr>
              </a:solidFill>
            </a:rPr>
            <a:t>ACTIVIDADES POR COMPONENTE PAAC 2023</a:t>
          </a:r>
        </a:p>
      </xdr:txBody>
    </xdr:sp>
    <xdr:clientData/>
  </xdr:twoCellAnchor>
  <xdr:twoCellAnchor>
    <xdr:from>
      <xdr:col>4</xdr:col>
      <xdr:colOff>0</xdr:colOff>
      <xdr:row>27</xdr:row>
      <xdr:rowOff>152399</xdr:rowOff>
    </xdr:from>
    <xdr:to>
      <xdr:col>15</xdr:col>
      <xdr:colOff>114300</xdr:colOff>
      <xdr:row>45</xdr:row>
      <xdr:rowOff>142874</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xdr:row>
      <xdr:rowOff>99482</xdr:rowOff>
    </xdr:from>
    <xdr:to>
      <xdr:col>16</xdr:col>
      <xdr:colOff>613833</xdr:colOff>
      <xdr:row>44</xdr:row>
      <xdr:rowOff>158750</xdr:rowOff>
    </xdr:to>
    <xdr:graphicFrame macro="">
      <xdr:nvGraphicFramePr>
        <xdr:cNvPr id="5" name="Diagrama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15</xdr:col>
      <xdr:colOff>179915</xdr:colOff>
      <xdr:row>5</xdr:row>
      <xdr:rowOff>74082</xdr:rowOff>
    </xdr:from>
    <xdr:to>
      <xdr:col>17</xdr:col>
      <xdr:colOff>264582</xdr:colOff>
      <xdr:row>11</xdr:row>
      <xdr:rowOff>74083</xdr:rowOff>
    </xdr:to>
    <xdr:sp macro="" textlink="">
      <xdr:nvSpPr>
        <xdr:cNvPr id="8" name="Elipse 7"/>
        <xdr:cNvSpPr/>
      </xdr:nvSpPr>
      <xdr:spPr>
        <a:xfrm>
          <a:off x="11609915" y="11324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1</a:t>
          </a:r>
          <a:endParaRPr lang="es-CO" sz="1400" b="1" i="0">
            <a:solidFill>
              <a:schemeClr val="tx1">
                <a:lumMod val="65000"/>
                <a:lumOff val="35000"/>
              </a:schemeClr>
            </a:solidFill>
          </a:endParaRPr>
        </a:p>
      </xdr:txBody>
    </xdr:sp>
    <xdr:clientData/>
  </xdr:twoCellAnchor>
  <xdr:twoCellAnchor>
    <xdr:from>
      <xdr:col>15</xdr:col>
      <xdr:colOff>215898</xdr:colOff>
      <xdr:row>11</xdr:row>
      <xdr:rowOff>162982</xdr:rowOff>
    </xdr:from>
    <xdr:to>
      <xdr:col>17</xdr:col>
      <xdr:colOff>300565</xdr:colOff>
      <xdr:row>17</xdr:row>
      <xdr:rowOff>162983</xdr:rowOff>
    </xdr:to>
    <xdr:sp macro="" textlink="">
      <xdr:nvSpPr>
        <xdr:cNvPr id="9" name="Elipse 8"/>
        <xdr:cNvSpPr/>
      </xdr:nvSpPr>
      <xdr:spPr>
        <a:xfrm>
          <a:off x="11645898" y="2364315"/>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2</a:t>
          </a:r>
          <a:endParaRPr lang="es-CO" sz="1400" b="1" i="0">
            <a:solidFill>
              <a:schemeClr val="tx1">
                <a:lumMod val="65000"/>
                <a:lumOff val="35000"/>
              </a:schemeClr>
            </a:solidFill>
          </a:endParaRPr>
        </a:p>
      </xdr:txBody>
    </xdr:sp>
    <xdr:clientData/>
  </xdr:twoCellAnchor>
  <xdr:twoCellAnchor>
    <xdr:from>
      <xdr:col>15</xdr:col>
      <xdr:colOff>156632</xdr:colOff>
      <xdr:row>18</xdr:row>
      <xdr:rowOff>40216</xdr:rowOff>
    </xdr:from>
    <xdr:to>
      <xdr:col>17</xdr:col>
      <xdr:colOff>241299</xdr:colOff>
      <xdr:row>24</xdr:row>
      <xdr:rowOff>40217</xdr:rowOff>
    </xdr:to>
    <xdr:sp macro="" textlink="">
      <xdr:nvSpPr>
        <xdr:cNvPr id="10" name="Elipse 9"/>
        <xdr:cNvSpPr/>
      </xdr:nvSpPr>
      <xdr:spPr>
        <a:xfrm>
          <a:off x="11586632" y="3575049"/>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3</a:t>
          </a:r>
          <a:endParaRPr lang="es-CO" sz="1400" b="1" i="0">
            <a:solidFill>
              <a:schemeClr val="tx1">
                <a:lumMod val="65000"/>
                <a:lumOff val="35000"/>
              </a:schemeClr>
            </a:solidFill>
          </a:endParaRPr>
        </a:p>
      </xdr:txBody>
    </xdr:sp>
    <xdr:clientData/>
  </xdr:twoCellAnchor>
  <xdr:twoCellAnchor>
    <xdr:from>
      <xdr:col>15</xdr:col>
      <xdr:colOff>150281</xdr:colOff>
      <xdr:row>25</xdr:row>
      <xdr:rowOff>2115</xdr:rowOff>
    </xdr:from>
    <xdr:to>
      <xdr:col>17</xdr:col>
      <xdr:colOff>234948</xdr:colOff>
      <xdr:row>31</xdr:row>
      <xdr:rowOff>2116</xdr:rowOff>
    </xdr:to>
    <xdr:sp macro="" textlink="">
      <xdr:nvSpPr>
        <xdr:cNvPr id="11" name="Elipse 10"/>
        <xdr:cNvSpPr/>
      </xdr:nvSpPr>
      <xdr:spPr>
        <a:xfrm>
          <a:off x="11580281" y="4870448"/>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4</a:t>
          </a:r>
          <a:endParaRPr lang="es-CO" sz="1400" b="1" i="0">
            <a:solidFill>
              <a:schemeClr val="tx1">
                <a:lumMod val="65000"/>
                <a:lumOff val="35000"/>
              </a:schemeClr>
            </a:solidFill>
          </a:endParaRPr>
        </a:p>
      </xdr:txBody>
    </xdr:sp>
    <xdr:clientData/>
  </xdr:twoCellAnchor>
  <xdr:twoCellAnchor>
    <xdr:from>
      <xdr:col>15</xdr:col>
      <xdr:colOff>154514</xdr:colOff>
      <xdr:row>31</xdr:row>
      <xdr:rowOff>165098</xdr:rowOff>
    </xdr:from>
    <xdr:to>
      <xdr:col>17</xdr:col>
      <xdr:colOff>239181</xdr:colOff>
      <xdr:row>37</xdr:row>
      <xdr:rowOff>165099</xdr:rowOff>
    </xdr:to>
    <xdr:sp macro="" textlink="">
      <xdr:nvSpPr>
        <xdr:cNvPr id="12" name="Elipse 11"/>
        <xdr:cNvSpPr/>
      </xdr:nvSpPr>
      <xdr:spPr>
        <a:xfrm>
          <a:off x="11584514" y="6176431"/>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5</a:t>
          </a:r>
          <a:endParaRPr lang="es-CO" sz="1400" b="1" i="0">
            <a:solidFill>
              <a:schemeClr val="tx1">
                <a:lumMod val="65000"/>
                <a:lumOff val="35000"/>
              </a:schemeClr>
            </a:solidFill>
          </a:endParaRPr>
        </a:p>
      </xdr:txBody>
    </xdr:sp>
    <xdr:clientData/>
  </xdr:twoCellAnchor>
  <xdr:twoCellAnchor>
    <xdr:from>
      <xdr:col>15</xdr:col>
      <xdr:colOff>232832</xdr:colOff>
      <xdr:row>38</xdr:row>
      <xdr:rowOff>63497</xdr:rowOff>
    </xdr:from>
    <xdr:to>
      <xdr:col>17</xdr:col>
      <xdr:colOff>317499</xdr:colOff>
      <xdr:row>44</xdr:row>
      <xdr:rowOff>63498</xdr:rowOff>
    </xdr:to>
    <xdr:sp macro="" textlink="">
      <xdr:nvSpPr>
        <xdr:cNvPr id="13" name="Elipse 12"/>
        <xdr:cNvSpPr/>
      </xdr:nvSpPr>
      <xdr:spPr>
        <a:xfrm>
          <a:off x="11662832" y="7408330"/>
          <a:ext cx="1608667" cy="1143001"/>
        </a:xfrm>
        <a:prstGeom prst="ellipse">
          <a:avLst/>
        </a:prstGeom>
        <a:gradFill>
          <a:gsLst>
            <a:gs pos="0">
              <a:schemeClr val="accent3">
                <a:lumMod val="0"/>
                <a:lumOff val="100000"/>
              </a:schemeClr>
            </a:gs>
            <a:gs pos="19000">
              <a:schemeClr val="accent3">
                <a:lumMod val="0"/>
                <a:lumOff val="100000"/>
              </a:schemeClr>
            </a:gs>
            <a:gs pos="100000">
              <a:schemeClr val="accent3">
                <a:lumMod val="100000"/>
              </a:schemeClr>
            </a:gs>
          </a:gsLst>
          <a:path path="circle">
            <a:fillToRect l="50000" t="-80000" r="50000" b="180000"/>
          </a:path>
        </a:gra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ctr"/>
          <a:r>
            <a:rPr lang="es-CO" sz="1400" b="1" i="0">
              <a:solidFill>
                <a:schemeClr val="tx1">
                  <a:lumMod val="65000"/>
                  <a:lumOff val="35000"/>
                </a:schemeClr>
              </a:solidFill>
            </a:rPr>
            <a:t>OBJETIVO ESPECÍFICO</a:t>
          </a:r>
          <a:r>
            <a:rPr lang="es-CO" sz="1400" b="1" i="0" baseline="0">
              <a:solidFill>
                <a:schemeClr val="tx1">
                  <a:lumMod val="65000"/>
                  <a:lumOff val="35000"/>
                </a:schemeClr>
              </a:solidFill>
            </a:rPr>
            <a:t> 6</a:t>
          </a:r>
          <a:endParaRPr lang="es-CO" sz="1400" b="1" i="0">
            <a:solidFill>
              <a:schemeClr val="tx1">
                <a:lumMod val="65000"/>
                <a:lumOff val="35000"/>
              </a:schemeClr>
            </a:solidFill>
          </a:endParaRPr>
        </a:p>
      </xdr:txBody>
    </xdr:sp>
    <xdr:clientData/>
  </xdr:twoCellAnchor>
  <xdr:twoCellAnchor>
    <xdr:from>
      <xdr:col>17</xdr:col>
      <xdr:colOff>353785</xdr:colOff>
      <xdr:row>8</xdr:row>
      <xdr:rowOff>95249</xdr:rowOff>
    </xdr:from>
    <xdr:to>
      <xdr:col>30</xdr:col>
      <xdr:colOff>217715</xdr:colOff>
      <xdr:row>37</xdr:row>
      <xdr:rowOff>13606</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0.18487</cdr:x>
      <cdr:y>0.05433</cdr:y>
    </cdr:from>
    <cdr:to>
      <cdr:x>0.83844</cdr:x>
      <cdr:y>0.12958</cdr:y>
    </cdr:to>
    <cdr:sp macro="" textlink="">
      <cdr:nvSpPr>
        <cdr:cNvPr id="2" name="CuadroTexto 2"/>
        <cdr:cNvSpPr txBox="1"/>
      </cdr:nvSpPr>
      <cdr:spPr>
        <a:xfrm xmlns:a="http://schemas.openxmlformats.org/drawingml/2006/main">
          <a:off x="1806121" y="295728"/>
          <a:ext cx="6385379" cy="4095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2400" b="1">
              <a:solidFill>
                <a:schemeClr val="tx1">
                  <a:lumMod val="65000"/>
                  <a:lumOff val="35000"/>
                </a:schemeClr>
              </a:solidFill>
            </a:rPr>
            <a:t>ACTIVIDADES POR COMPONENTE PAAC 2023</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1247774</xdr:colOff>
      <xdr:row>0</xdr:row>
      <xdr:rowOff>117361</xdr:rowOff>
    </xdr:from>
    <xdr:to>
      <xdr:col>0</xdr:col>
      <xdr:colOff>2397125</xdr:colOff>
      <xdr:row>2</xdr:row>
      <xdr:rowOff>320675</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1247774" y="117361"/>
          <a:ext cx="1149351" cy="1012939"/>
        </a:xfrm>
        <a:prstGeom prst="rect">
          <a:avLst/>
        </a:prstGeom>
        <a:noFill/>
        <a:ln w="9525">
          <a:noFill/>
          <a:miter lim="800000"/>
          <a:headEnd/>
          <a:tailEnd/>
        </a:ln>
      </xdr:spPr>
    </xdr:pic>
    <xdr:clientData/>
  </xdr:twoCellAnchor>
  <xdr:twoCellAnchor editAs="oneCell">
    <xdr:from>
      <xdr:col>21</xdr:col>
      <xdr:colOff>1510393</xdr:colOff>
      <xdr:row>0</xdr:row>
      <xdr:rowOff>149678</xdr:rowOff>
    </xdr:from>
    <xdr:to>
      <xdr:col>50</xdr:col>
      <xdr:colOff>387351</xdr:colOff>
      <xdr:row>2</xdr:row>
      <xdr:rowOff>352992</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srcRect/>
        <a:stretch>
          <a:fillRect/>
        </a:stretch>
      </xdr:blipFill>
      <xdr:spPr bwMode="auto">
        <a:xfrm>
          <a:off x="65661268" y="149678"/>
          <a:ext cx="1149351" cy="1012939"/>
        </a:xfrm>
        <a:prstGeom prst="rect">
          <a:avLst/>
        </a:prstGeom>
        <a:noFill/>
        <a:ln w="9525">
          <a:noFill/>
          <a:miter lim="800000"/>
          <a:headEnd/>
          <a:tailEnd/>
        </a:ln>
      </xdr:spPr>
    </xdr:pic>
    <xdr:clientData/>
  </xdr:twoCellAnchor>
  <xdr:oneCellAnchor>
    <xdr:from>
      <xdr:col>8</xdr:col>
      <xdr:colOff>1247774</xdr:colOff>
      <xdr:row>0</xdr:row>
      <xdr:rowOff>117361</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E5DB1FEB-3057-4861-B31D-4E67DA67E706}"/>
            </a:ext>
          </a:extLst>
        </xdr:cNvPr>
        <xdr:cNvPicPr/>
      </xdr:nvPicPr>
      <xdr:blipFill>
        <a:blip xmlns:r="http://schemas.openxmlformats.org/officeDocument/2006/relationships" r:embed="rId1" cstate="print"/>
        <a:srcRect/>
        <a:stretch>
          <a:fillRect/>
        </a:stretch>
      </xdr:blipFill>
      <xdr:spPr bwMode="auto">
        <a:xfrm>
          <a:off x="1247774" y="117361"/>
          <a:ext cx="1149351" cy="1019743"/>
        </a:xfrm>
        <a:prstGeom prst="rect">
          <a:avLst/>
        </a:prstGeom>
        <a:noFill/>
        <a:ln w="9525">
          <a:noFill/>
          <a:miter lim="800000"/>
          <a:headEnd/>
          <a:tailEnd/>
        </a:ln>
      </xdr:spPr>
    </xdr:pic>
    <xdr:clientData/>
  </xdr:oneCellAnchor>
  <xdr:oneCellAnchor>
    <xdr:from>
      <xdr:col>35</xdr:col>
      <xdr:colOff>1510393</xdr:colOff>
      <xdr:row>0</xdr:row>
      <xdr:rowOff>149678</xdr:rowOff>
    </xdr:from>
    <xdr:ext cx="1149351" cy="1028814"/>
    <xdr:pic>
      <xdr:nvPicPr>
        <xdr:cNvPr id="2" name="2 Imagen" descr="C:\Users\afrojas\AppData\Local\Microsoft\Windows\Temporary Internet Files\Content.IE5\QBJB3MOR\Escudo_CVP.jpg">
          <a:extLst>
            <a:ext uri="{FF2B5EF4-FFF2-40B4-BE49-F238E27FC236}">
              <a16:creationId xmlns:a16="http://schemas.microsoft.com/office/drawing/2014/main" id="{C0F5AF9B-F2DD-4174-9C99-6D58116A4D19}"/>
            </a:ext>
          </a:extLst>
        </xdr:cNvPr>
        <xdr:cNvPicPr/>
      </xdr:nvPicPr>
      <xdr:blipFill>
        <a:blip xmlns:r="http://schemas.openxmlformats.org/officeDocument/2006/relationships" r:embed="rId1" cstate="print"/>
        <a:srcRect/>
        <a:stretch>
          <a:fillRect/>
        </a:stretch>
      </xdr:blipFill>
      <xdr:spPr bwMode="auto">
        <a:xfrm>
          <a:off x="65820018" y="149678"/>
          <a:ext cx="1149351" cy="1028814"/>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269874</xdr:colOff>
      <xdr:row>0</xdr:row>
      <xdr:rowOff>164986</xdr:rowOff>
    </xdr:from>
    <xdr:to>
      <xdr:col>1</xdr:col>
      <xdr:colOff>1419225</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1031874" y="164986"/>
          <a:ext cx="1149351" cy="1045597"/>
        </a:xfrm>
        <a:prstGeom prst="rect">
          <a:avLst/>
        </a:prstGeom>
        <a:noFill/>
        <a:ln w="9525">
          <a:noFill/>
          <a:miter lim="800000"/>
          <a:headEnd/>
          <a:tailEnd/>
        </a:ln>
      </xdr:spPr>
    </xdr:pic>
    <xdr:clientData/>
  </xdr:twoCellAnchor>
  <xdr:oneCellAnchor>
    <xdr:from>
      <xdr:col>10</xdr:col>
      <xdr:colOff>2276474</xdr:colOff>
      <xdr:row>0</xdr:row>
      <xdr:rowOff>152400</xdr:rowOff>
    </xdr:from>
    <xdr:ext cx="1149351" cy="1038793"/>
    <xdr:pic>
      <xdr:nvPicPr>
        <xdr:cNvPr id="3" name="2 Imagen" descr="C:\Users\afrojas\AppData\Local\Microsoft\Windows\Temporary Internet Files\Content.IE5\QBJB3MOR\Escudo_CVP.jpg">
          <a:extLst>
            <a:ext uri="{FF2B5EF4-FFF2-40B4-BE49-F238E27FC236}">
              <a16:creationId xmlns:a16="http://schemas.microsoft.com/office/drawing/2014/main" id="{28042274-957B-471B-A36B-FE2B73A9955A}"/>
            </a:ext>
          </a:extLst>
        </xdr:cNvPr>
        <xdr:cNvPicPr/>
      </xdr:nvPicPr>
      <xdr:blipFill>
        <a:blip xmlns:r="http://schemas.openxmlformats.org/officeDocument/2006/relationships" r:embed="rId1" cstate="print"/>
        <a:srcRect/>
        <a:stretch>
          <a:fillRect/>
        </a:stretch>
      </xdr:blipFill>
      <xdr:spPr bwMode="auto">
        <a:xfrm>
          <a:off x="30953074" y="152400"/>
          <a:ext cx="1149351" cy="1038793"/>
        </a:xfrm>
        <a:prstGeom prst="rect">
          <a:avLst/>
        </a:prstGeom>
        <a:noFill/>
        <a:ln w="9525">
          <a:noFill/>
          <a:miter lim="800000"/>
          <a:headEnd/>
          <a:tailEnd/>
        </a:ln>
      </xdr:spPr>
    </xdr:pic>
    <xdr:clientData/>
  </xdr:oneCellAnchor>
  <xdr:oneCellAnchor>
    <xdr:from>
      <xdr:col>23</xdr:col>
      <xdr:colOff>1981200</xdr:colOff>
      <xdr:row>0</xdr:row>
      <xdr:rowOff>304800</xdr:rowOff>
    </xdr:from>
    <xdr:ext cx="1149351" cy="1038793"/>
    <xdr:pic>
      <xdr:nvPicPr>
        <xdr:cNvPr id="4" name="2 Imagen" descr="C:\Users\afrojas\AppData\Local\Microsoft\Windows\Temporary Internet Files\Content.IE5\QBJB3MOR\Escudo_CVP.jpg">
          <a:extLst>
            <a:ext uri="{FF2B5EF4-FFF2-40B4-BE49-F238E27FC236}">
              <a16:creationId xmlns:a16="http://schemas.microsoft.com/office/drawing/2014/main" id="{793A963F-4FA7-4758-A370-BE04CE389A4A}"/>
            </a:ext>
          </a:extLst>
        </xdr:cNvPr>
        <xdr:cNvPicPr/>
      </xdr:nvPicPr>
      <xdr:blipFill>
        <a:blip xmlns:r="http://schemas.openxmlformats.org/officeDocument/2006/relationships" r:embed="rId1" cstate="print"/>
        <a:srcRect/>
        <a:stretch>
          <a:fillRect/>
        </a:stretch>
      </xdr:blipFill>
      <xdr:spPr bwMode="auto">
        <a:xfrm>
          <a:off x="63169800" y="304800"/>
          <a:ext cx="1149351" cy="1038793"/>
        </a:xfrm>
        <a:prstGeom prst="rect">
          <a:avLst/>
        </a:prstGeom>
        <a:noFill/>
        <a:ln w="9525">
          <a:noFill/>
          <a:miter lim="800000"/>
          <a:headEnd/>
          <a:tailEnd/>
        </a:ln>
      </xdr:spPr>
    </xdr:pic>
    <xdr:clientData/>
  </xdr:oneCellAnchor>
  <xdr:oneCellAnchor>
    <xdr:from>
      <xdr:col>37</xdr:col>
      <xdr:colOff>1981200</xdr:colOff>
      <xdr:row>0</xdr:row>
      <xdr:rowOff>304800</xdr:rowOff>
    </xdr:from>
    <xdr:ext cx="1149351" cy="1038793"/>
    <xdr:pic>
      <xdr:nvPicPr>
        <xdr:cNvPr id="5" name="2 Imagen" descr="C:\Users\afrojas\AppData\Local\Microsoft\Windows\Temporary Internet Files\Content.IE5\QBJB3MOR\Escudo_CVP.jpg">
          <a:extLst>
            <a:ext uri="{FF2B5EF4-FFF2-40B4-BE49-F238E27FC236}">
              <a16:creationId xmlns:a16="http://schemas.microsoft.com/office/drawing/2014/main" id="{CD4006D0-DB68-48F5-B23B-46EAC164EB34}"/>
            </a:ext>
          </a:extLst>
        </xdr:cNvPr>
        <xdr:cNvPicPr/>
      </xdr:nvPicPr>
      <xdr:blipFill>
        <a:blip xmlns:r="http://schemas.openxmlformats.org/officeDocument/2006/relationships" r:embed="rId1" cstate="print"/>
        <a:srcRect/>
        <a:stretch>
          <a:fillRect/>
        </a:stretch>
      </xdr:blipFill>
      <xdr:spPr bwMode="auto">
        <a:xfrm>
          <a:off x="63539914" y="304800"/>
          <a:ext cx="1149351" cy="103879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465667</xdr:colOff>
      <xdr:row>0</xdr:row>
      <xdr:rowOff>204107</xdr:rowOff>
    </xdr:from>
    <xdr:to>
      <xdr:col>0</xdr:col>
      <xdr:colOff>1793875</xdr:colOff>
      <xdr:row>2</xdr:row>
      <xdr:rowOff>381000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twoCellAnchor>
  <xdr:oneCellAnchor>
    <xdr:from>
      <xdr:col>21</xdr:col>
      <xdr:colOff>1021291</xdr:colOff>
      <xdr:row>0</xdr:row>
      <xdr:rowOff>394607</xdr:rowOff>
    </xdr:from>
    <xdr:ext cx="1248833" cy="1161143"/>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55282041" y="394607"/>
          <a:ext cx="1248833" cy="1161143"/>
        </a:xfrm>
        <a:prstGeom prst="rect">
          <a:avLst/>
        </a:prstGeom>
        <a:noFill/>
        <a:ln w="9525">
          <a:noFill/>
          <a:miter lim="800000"/>
          <a:headEnd/>
          <a:tailEnd/>
        </a:ln>
      </xdr:spPr>
    </xdr:pic>
    <xdr:clientData/>
  </xdr:oneCellAnchor>
  <xdr:oneCellAnchor>
    <xdr:from>
      <xdr:col>8</xdr:col>
      <xdr:colOff>465667</xdr:colOff>
      <xdr:row>0</xdr:row>
      <xdr:rowOff>204107</xdr:rowOff>
    </xdr:from>
    <xdr:ext cx="1328208" cy="1065893"/>
    <xdr:pic>
      <xdr:nvPicPr>
        <xdr:cNvPr id="5" name="2 Imagen" descr="C:\Users\afrojas\AppData\Local\Microsoft\Windows\Temporary Internet Files\Content.IE5\QBJB3MOR\Escudo_CVP.jpg">
          <a:extLst>
            <a:ext uri="{FF2B5EF4-FFF2-40B4-BE49-F238E27FC236}">
              <a16:creationId xmlns:a16="http://schemas.microsoft.com/office/drawing/2014/main" id="{05EC9D7F-BE04-4E42-8FFC-81DC817742D0}"/>
            </a:ext>
          </a:extLst>
        </xdr:cNvPr>
        <xdr:cNvPicPr/>
      </xdr:nvPicPr>
      <xdr:blipFill>
        <a:blip xmlns:r="http://schemas.openxmlformats.org/officeDocument/2006/relationships" r:embed="rId1" cstate="print"/>
        <a:srcRect/>
        <a:stretch>
          <a:fillRect/>
        </a:stretch>
      </xdr:blipFill>
      <xdr:spPr bwMode="auto">
        <a:xfrm>
          <a:off x="465667" y="204107"/>
          <a:ext cx="1328208" cy="1065893"/>
        </a:xfrm>
        <a:prstGeom prst="rect">
          <a:avLst/>
        </a:prstGeom>
        <a:noFill/>
        <a:ln w="9525">
          <a:noFill/>
          <a:miter lim="800000"/>
          <a:headEnd/>
          <a:tailEnd/>
        </a:ln>
      </xdr:spPr>
    </xdr:pic>
    <xdr:clientData/>
  </xdr:oneCellAnchor>
  <xdr:oneCellAnchor>
    <xdr:from>
      <xdr:col>15</xdr:col>
      <xdr:colOff>465667</xdr:colOff>
      <xdr:row>0</xdr:row>
      <xdr:rowOff>204107</xdr:rowOff>
    </xdr:from>
    <xdr:ext cx="1328208" cy="1065893"/>
    <xdr:pic>
      <xdr:nvPicPr>
        <xdr:cNvPr id="6" name="2 Imagen" descr="C:\Users\afrojas\AppData\Local\Microsoft\Windows\Temporary Internet Files\Content.IE5\QBJB3MOR\Escudo_CVP.jpg">
          <a:extLst>
            <a:ext uri="{FF2B5EF4-FFF2-40B4-BE49-F238E27FC236}">
              <a16:creationId xmlns:a16="http://schemas.microsoft.com/office/drawing/2014/main" id="{FB921FD1-3C7D-4C2A-BC5F-AD3CC5CB950C}"/>
            </a:ext>
          </a:extLst>
        </xdr:cNvPr>
        <xdr:cNvPicPr/>
      </xdr:nvPicPr>
      <xdr:blipFill>
        <a:blip xmlns:r="http://schemas.openxmlformats.org/officeDocument/2006/relationships" r:embed="rId1" cstate="print"/>
        <a:srcRect/>
        <a:stretch>
          <a:fillRect/>
        </a:stretch>
      </xdr:blipFill>
      <xdr:spPr bwMode="auto">
        <a:xfrm>
          <a:off x="19642667" y="204107"/>
          <a:ext cx="1328208" cy="1065893"/>
        </a:xfrm>
        <a:prstGeom prst="rect">
          <a:avLst/>
        </a:prstGeom>
        <a:noFill/>
        <a:ln w="9525">
          <a:noFill/>
          <a:miter lim="800000"/>
          <a:headEnd/>
          <a:tailEnd/>
        </a:ln>
      </xdr:spPr>
    </xdr:pic>
    <xdr:clientData/>
  </xdr:oneCellAnchor>
  <xdr:oneCellAnchor>
    <xdr:from>
      <xdr:col>35</xdr:col>
      <xdr:colOff>1021291</xdr:colOff>
      <xdr:row>0</xdr:row>
      <xdr:rowOff>394607</xdr:rowOff>
    </xdr:from>
    <xdr:ext cx="1248833" cy="1161143"/>
    <xdr:pic>
      <xdr:nvPicPr>
        <xdr:cNvPr id="2" name="2 Imagen" descr="C:\Users\afrojas\AppData\Local\Microsoft\Windows\Temporary Internet Files\Content.IE5\QBJB3MOR\Escudo_CVP.jpg">
          <a:extLst>
            <a:ext uri="{FF2B5EF4-FFF2-40B4-BE49-F238E27FC236}">
              <a16:creationId xmlns:a16="http://schemas.microsoft.com/office/drawing/2014/main" id="{2DE59FDE-8C48-4958-A331-50481E85DA1F}"/>
            </a:ext>
          </a:extLst>
        </xdr:cNvPr>
        <xdr:cNvPicPr/>
      </xdr:nvPicPr>
      <xdr:blipFill>
        <a:blip xmlns:r="http://schemas.openxmlformats.org/officeDocument/2006/relationships" r:embed="rId1" cstate="print"/>
        <a:srcRect/>
        <a:stretch>
          <a:fillRect/>
        </a:stretch>
      </xdr:blipFill>
      <xdr:spPr bwMode="auto">
        <a:xfrm>
          <a:off x="54524577" y="394607"/>
          <a:ext cx="1248833" cy="1161143"/>
        </a:xfrm>
        <a:prstGeom prst="rect">
          <a:avLst/>
        </a:prstGeom>
        <a:noFill/>
        <a:ln w="9525">
          <a:noFill/>
          <a:miter lim="800000"/>
          <a:headEnd/>
          <a:tailEnd/>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16.160.201\planeacion\Oficial\9%20PAAC\208-PLA-Ft-05%20Plan%20Anticorrupcion%20y%20Atencion%20a%20la%20Ciudadano%202022%20sin%20bloqueo.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10.216.160.201\calidad\19.%20CONSOLIDADO%20PAAC%20-%20MAPAS%20DE%20RIESGO\PAAC%20-%20MAPAS%20DE%20RIESGOS\2021\PLAN%20ANTICORRUPCI&#211;N%20Y%20DE%20ATENCI&#211;N%20AL%20CIUDADANO\4.%20MONITOREO\20210507_208-PLA-Ft-05%20PLAN%20ANTICORRUPCI&#211;N%20Y%20ATENCI&#211;N%20AL%20CIUDADANO_Monitoreo_Final%20(2).xlsx?64D6A505" TargetMode="External"/><Relationship Id="rId1" Type="http://schemas.openxmlformats.org/officeDocument/2006/relationships/externalLinkPath" Target="file:///\\64D6A505\20210507_208-PLA-Ft-05%20PLAN%20ANTICORRUPCI&#211;N%20Y%20ATENCI&#211;N%20AL%20CIUDADANO_Monitoreo_Final%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 val="INICIO"/>
      <sheetName val="OBJETIVOS"/>
      <sheetName val="1. GESTIÓN RIESGO CORRUPCIÓN"/>
      <sheetName val="2. RACIONALIZACIÓN DE TRÁMITES "/>
      <sheetName val="3. RENDICIÓN DE CUENTAS"/>
      <sheetName val="4. MECANISMO ATENCIÓN CIUDADANO"/>
      <sheetName val="5. TRANSPARENCIA"/>
      <sheetName val="6. INICIATIVAS ADICIONALES"/>
      <sheetName val="CONTROL DE CAMBIO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 val="ÍNDICE"/>
      <sheetName val="1. GESTIÓN RIESGO CORRUPCIÓN"/>
      <sheetName val="2. RACIONALIZACIÓN DE TRÁMITES "/>
      <sheetName val="3. RENDICIÓN DE CUENTAS"/>
      <sheetName val="4. MECANISMO ATENCIÓN CIUDADANO"/>
      <sheetName val="5. TRANSPARENCIA"/>
      <sheetName val="6. INICIATIVAS ADICIONALES"/>
      <sheetName val="7. GESTIÓN DE INTEGRIDAD"/>
      <sheetName val="CONTROL DE CAMBIOS"/>
    </sheetNames>
    <sheetDataSet>
      <sheetData sheetId="0">
        <row r="25">
          <cell r="D25" t="str">
            <v>ExcepcionalInsignificante</v>
          </cell>
          <cell r="E25" t="str">
            <v>Bajo</v>
          </cell>
        </row>
        <row r="26">
          <cell r="D26" t="str">
            <v>ExcepcionalMenor</v>
          </cell>
          <cell r="E26" t="str">
            <v>Bajo</v>
          </cell>
        </row>
        <row r="27">
          <cell r="D27" t="str">
            <v>ExcepcionalModerado</v>
          </cell>
          <cell r="E27" t="str">
            <v>Medio</v>
          </cell>
        </row>
        <row r="28">
          <cell r="D28" t="str">
            <v>ExcepcionalMayor</v>
          </cell>
          <cell r="E28" t="str">
            <v>Alto</v>
          </cell>
        </row>
        <row r="29">
          <cell r="D29" t="str">
            <v>ExcepcionalCatastrofico</v>
          </cell>
          <cell r="E29" t="str">
            <v>Alto</v>
          </cell>
        </row>
        <row r="30">
          <cell r="D30" t="str">
            <v>ImprobableInsignificante</v>
          </cell>
          <cell r="E30" t="str">
            <v>Bajo</v>
          </cell>
        </row>
        <row r="31">
          <cell r="D31" t="str">
            <v>ImprobableMenor</v>
          </cell>
          <cell r="E31" t="str">
            <v>Bajo</v>
          </cell>
        </row>
        <row r="32">
          <cell r="D32" t="str">
            <v>ImprobableModerado</v>
          </cell>
          <cell r="E32" t="str">
            <v>Medio</v>
          </cell>
        </row>
        <row r="33">
          <cell r="D33" t="str">
            <v>ImprobableMayor</v>
          </cell>
          <cell r="E33" t="str">
            <v>Alto</v>
          </cell>
        </row>
        <row r="34">
          <cell r="D34" t="str">
            <v>ImprobableCatastrofico</v>
          </cell>
          <cell r="E34" t="str">
            <v>Extremo</v>
          </cell>
        </row>
        <row r="35">
          <cell r="D35" t="str">
            <v>PosibleInsignificante</v>
          </cell>
          <cell r="E35" t="str">
            <v>Bajo</v>
          </cell>
        </row>
        <row r="36">
          <cell r="D36" t="str">
            <v>PosibleMenor</v>
          </cell>
          <cell r="E36" t="str">
            <v>Medio</v>
          </cell>
        </row>
        <row r="37">
          <cell r="D37" t="str">
            <v>PosibleModerado</v>
          </cell>
          <cell r="E37" t="str">
            <v>Alto</v>
          </cell>
        </row>
        <row r="38">
          <cell r="D38" t="str">
            <v>PosibleMayor</v>
          </cell>
          <cell r="E38" t="str">
            <v>Extremo</v>
          </cell>
        </row>
        <row r="39">
          <cell r="D39" t="str">
            <v>PosibleCatastrofico</v>
          </cell>
          <cell r="E39" t="str">
            <v>Extremo</v>
          </cell>
        </row>
        <row r="40">
          <cell r="D40" t="str">
            <v>ProbableInsignificante</v>
          </cell>
          <cell r="E40" t="str">
            <v>Medio</v>
          </cell>
        </row>
        <row r="41">
          <cell r="D41" t="str">
            <v>ProbableMenor</v>
          </cell>
          <cell r="E41" t="str">
            <v>Alto</v>
          </cell>
        </row>
        <row r="42">
          <cell r="D42" t="str">
            <v>ProbableModerado</v>
          </cell>
          <cell r="E42" t="str">
            <v>Alto</v>
          </cell>
        </row>
        <row r="43">
          <cell r="D43" t="str">
            <v>ProbableMayor</v>
          </cell>
          <cell r="E43" t="str">
            <v>Extremo</v>
          </cell>
        </row>
        <row r="44">
          <cell r="D44" t="str">
            <v>ProbableCatastrofico</v>
          </cell>
          <cell r="E44" t="str">
            <v>Extremo</v>
          </cell>
        </row>
        <row r="45">
          <cell r="D45" t="str">
            <v>Casi SeguroInsignificante</v>
          </cell>
          <cell r="E45" t="str">
            <v>Alto</v>
          </cell>
        </row>
        <row r="46">
          <cell r="D46" t="str">
            <v>Casi SeguroMenor</v>
          </cell>
          <cell r="E46" t="str">
            <v>Alto</v>
          </cell>
        </row>
        <row r="47">
          <cell r="D47" t="str">
            <v>Casi SeguroModerado</v>
          </cell>
          <cell r="E47" t="str">
            <v>Extremo</v>
          </cell>
        </row>
        <row r="48">
          <cell r="D48" t="str">
            <v>Casi SeguroMayor</v>
          </cell>
          <cell r="E48" t="str">
            <v>Extremo</v>
          </cell>
        </row>
        <row r="49">
          <cell r="D49" t="str">
            <v>Casi SeguroCatastrofico</v>
          </cell>
          <cell r="E49" t="str">
            <v>Extremo</v>
          </cell>
        </row>
        <row r="57">
          <cell r="D57" t="str">
            <v>ExcepcionalModerado</v>
          </cell>
          <cell r="E57" t="str">
            <v>Baja</v>
          </cell>
        </row>
        <row r="58">
          <cell r="D58" t="str">
            <v>ExcepcionalMayor</v>
          </cell>
          <cell r="E58" t="str">
            <v>Baja</v>
          </cell>
        </row>
        <row r="59">
          <cell r="D59" t="str">
            <v>ExcepcionalCatastrofico</v>
          </cell>
          <cell r="E59" t="str">
            <v>Moderada</v>
          </cell>
        </row>
        <row r="60">
          <cell r="D60" t="str">
            <v>ImprobableModerado</v>
          </cell>
          <cell r="E60" t="str">
            <v>Baja</v>
          </cell>
        </row>
        <row r="61">
          <cell r="D61" t="str">
            <v>ImprobableMayor</v>
          </cell>
          <cell r="E61" t="str">
            <v>Moderada</v>
          </cell>
        </row>
        <row r="62">
          <cell r="D62" t="str">
            <v>ImprobableCatastrofico</v>
          </cell>
          <cell r="E62" t="str">
            <v>Alta</v>
          </cell>
        </row>
        <row r="63">
          <cell r="D63" t="str">
            <v>PosibleModerado</v>
          </cell>
          <cell r="E63" t="str">
            <v>Moderada</v>
          </cell>
        </row>
        <row r="64">
          <cell r="D64" t="str">
            <v>PosibleMayor</v>
          </cell>
          <cell r="E64" t="str">
            <v>Alta</v>
          </cell>
        </row>
        <row r="65">
          <cell r="D65" t="str">
            <v>PosibleCatastrofico</v>
          </cell>
          <cell r="E65" t="str">
            <v>Extrema</v>
          </cell>
        </row>
        <row r="66">
          <cell r="D66" t="str">
            <v>ProbableModerado</v>
          </cell>
          <cell r="E66" t="str">
            <v>Moderada</v>
          </cell>
        </row>
        <row r="67">
          <cell r="D67" t="str">
            <v>ProbableMayor</v>
          </cell>
          <cell r="E67" t="str">
            <v>Alta</v>
          </cell>
        </row>
        <row r="68">
          <cell r="D68" t="str">
            <v>ProbableCatastrofico</v>
          </cell>
          <cell r="E68" t="str">
            <v>Extrema</v>
          </cell>
        </row>
        <row r="69">
          <cell r="D69" t="str">
            <v>Casi SeguroModerado</v>
          </cell>
          <cell r="E69" t="str">
            <v>Moderada</v>
          </cell>
        </row>
        <row r="70">
          <cell r="D70" t="str">
            <v>Casi SeguroMayor</v>
          </cell>
          <cell r="E70" t="str">
            <v>Alta</v>
          </cell>
        </row>
        <row r="71">
          <cell r="D71" t="str">
            <v>Casi SeguroCatastrofico</v>
          </cell>
          <cell r="E71" t="str">
            <v>Extrema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29"/>
    </row>
    <row r="3" spans="1:7" ht="75" x14ac:dyDescent="0.25">
      <c r="A3" s="11" t="s">
        <v>1</v>
      </c>
      <c r="B3" s="5" t="s">
        <v>7</v>
      </c>
      <c r="C3" s="1" t="s">
        <v>13</v>
      </c>
      <c r="D3" s="1" t="s">
        <v>14</v>
      </c>
      <c r="E3" s="1" t="s">
        <v>15</v>
      </c>
      <c r="F3" s="6" t="s">
        <v>16</v>
      </c>
      <c r="G3" s="29"/>
    </row>
    <row r="4" spans="1:7" ht="75" x14ac:dyDescent="0.25">
      <c r="A4" s="11" t="s">
        <v>2</v>
      </c>
      <c r="B4" s="5" t="s">
        <v>6</v>
      </c>
      <c r="C4" s="1" t="s">
        <v>27</v>
      </c>
      <c r="D4" s="1" t="s">
        <v>24</v>
      </c>
      <c r="E4" s="1" t="s">
        <v>26</v>
      </c>
      <c r="F4" s="6" t="s">
        <v>25</v>
      </c>
      <c r="G4" s="29"/>
    </row>
    <row r="5" spans="1:7" ht="90" x14ac:dyDescent="0.25">
      <c r="A5" s="11" t="s">
        <v>3</v>
      </c>
      <c r="B5" s="5" t="s">
        <v>28</v>
      </c>
      <c r="C5" s="1" t="s">
        <v>30</v>
      </c>
      <c r="D5" s="1" t="s">
        <v>34</v>
      </c>
      <c r="E5" s="1" t="s">
        <v>31</v>
      </c>
      <c r="F5" s="6" t="s">
        <v>29</v>
      </c>
      <c r="G5" s="29"/>
    </row>
    <row r="6" spans="1:7" ht="75" x14ac:dyDescent="0.25">
      <c r="A6" s="11" t="s">
        <v>35</v>
      </c>
      <c r="B6" s="5" t="s">
        <v>9</v>
      </c>
      <c r="C6" s="1" t="s">
        <v>21</v>
      </c>
      <c r="D6" s="1" t="s">
        <v>17</v>
      </c>
      <c r="E6" s="1" t="s">
        <v>18</v>
      </c>
      <c r="F6" s="6" t="s">
        <v>19</v>
      </c>
      <c r="G6" s="29"/>
    </row>
    <row r="7" spans="1:7" ht="75.75" thickBot="1" x14ac:dyDescent="0.3">
      <c r="A7" s="12" t="s">
        <v>5</v>
      </c>
      <c r="B7" s="16" t="s">
        <v>8</v>
      </c>
      <c r="C7" s="17" t="s">
        <v>33</v>
      </c>
      <c r="D7" s="17" t="s">
        <v>32</v>
      </c>
      <c r="E7" s="17" t="s">
        <v>22</v>
      </c>
      <c r="F7" s="18" t="s">
        <v>23</v>
      </c>
      <c r="G7" s="29"/>
    </row>
    <row r="8" spans="1:7" ht="15.75" thickBot="1" x14ac:dyDescent="0.3">
      <c r="B8" s="19">
        <v>1</v>
      </c>
      <c r="C8" s="20">
        <v>2</v>
      </c>
      <c r="D8" s="20">
        <v>3</v>
      </c>
      <c r="E8" s="20">
        <v>4</v>
      </c>
      <c r="F8" s="21">
        <v>5</v>
      </c>
      <c r="G8" s="30"/>
    </row>
    <row r="11" spans="1:7" ht="15.75" thickBot="1" x14ac:dyDescent="0.3"/>
    <row r="12" spans="1:7" ht="45" x14ac:dyDescent="0.25">
      <c r="A12" s="13" t="s">
        <v>41</v>
      </c>
      <c r="B12" s="2" t="s">
        <v>36</v>
      </c>
      <c r="C12" s="3" t="s">
        <v>39</v>
      </c>
      <c r="D12" s="3" t="s">
        <v>40</v>
      </c>
      <c r="E12" s="3" t="s">
        <v>38</v>
      </c>
      <c r="F12" s="4" t="s">
        <v>37</v>
      </c>
      <c r="G12" s="29"/>
    </row>
    <row r="13" spans="1:7" ht="75" x14ac:dyDescent="0.25">
      <c r="A13" s="14" t="s">
        <v>47</v>
      </c>
      <c r="B13" s="5" t="s">
        <v>46</v>
      </c>
      <c r="C13" s="1" t="s">
        <v>45</v>
      </c>
      <c r="D13" s="1" t="s">
        <v>44</v>
      </c>
      <c r="E13" s="1" t="s">
        <v>43</v>
      </c>
      <c r="F13" s="6" t="s">
        <v>42</v>
      </c>
      <c r="G13" s="29"/>
    </row>
    <row r="14" spans="1:7" ht="90" x14ac:dyDescent="0.25">
      <c r="A14" s="14" t="s">
        <v>56</v>
      </c>
      <c r="B14" s="5" t="s">
        <v>48</v>
      </c>
      <c r="C14" s="1" t="s">
        <v>50</v>
      </c>
      <c r="D14" s="1" t="s">
        <v>49</v>
      </c>
      <c r="E14" s="1" t="s">
        <v>52</v>
      </c>
      <c r="F14" s="6" t="s">
        <v>51</v>
      </c>
      <c r="G14" s="29"/>
    </row>
    <row r="15" spans="1:7" ht="90.75" thickBot="1" x14ac:dyDescent="0.3">
      <c r="A15" s="15" t="s">
        <v>53</v>
      </c>
      <c r="B15" s="7" t="s">
        <v>120</v>
      </c>
      <c r="C15" s="8" t="s">
        <v>121</v>
      </c>
      <c r="D15" s="8" t="s">
        <v>55</v>
      </c>
      <c r="E15" s="8" t="s">
        <v>54</v>
      </c>
      <c r="F15" s="9" t="s">
        <v>122</v>
      </c>
      <c r="G15" s="29"/>
    </row>
    <row r="16" spans="1:7" ht="15.75" thickBot="1" x14ac:dyDescent="0.3">
      <c r="B16" s="19">
        <v>1</v>
      </c>
      <c r="C16" s="20">
        <v>2</v>
      </c>
      <c r="D16" s="20">
        <v>3</v>
      </c>
      <c r="E16" s="20">
        <v>4</v>
      </c>
      <c r="F16" s="21">
        <v>5</v>
      </c>
      <c r="G16" s="30"/>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3" t="s">
        <v>113</v>
      </c>
      <c r="D27" s="31" t="s">
        <v>75</v>
      </c>
      <c r="E27" s="32"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4" t="s">
        <v>114</v>
      </c>
      <c r="D28" s="31" t="s">
        <v>76</v>
      </c>
      <c r="E28" s="32"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4" t="s">
        <v>115</v>
      </c>
      <c r="D29" s="31" t="s">
        <v>77</v>
      </c>
      <c r="E29" s="32" t="s">
        <v>71</v>
      </c>
      <c r="F29" s="26">
        <v>5</v>
      </c>
      <c r="G29" s="26" t="str">
        <f t="shared" si="1"/>
        <v>Alto</v>
      </c>
    </row>
    <row r="30" spans="1:14" x14ac:dyDescent="0.25">
      <c r="A30" s="34" t="s">
        <v>116</v>
      </c>
      <c r="D30" t="s">
        <v>78</v>
      </c>
      <c r="E30" s="26" t="s">
        <v>69</v>
      </c>
      <c r="F30" s="26">
        <v>6</v>
      </c>
      <c r="G30" s="26" t="str">
        <f t="shared" si="1"/>
        <v>Bajo</v>
      </c>
      <c r="J30" t="s">
        <v>64</v>
      </c>
      <c r="K30" t="s">
        <v>65</v>
      </c>
      <c r="L30" t="s">
        <v>66</v>
      </c>
      <c r="M30" t="s">
        <v>67</v>
      </c>
      <c r="N30" t="s">
        <v>68</v>
      </c>
    </row>
    <row r="31" spans="1:14" x14ac:dyDescent="0.25">
      <c r="A31" s="34" t="s">
        <v>117</v>
      </c>
      <c r="D31" t="s">
        <v>79</v>
      </c>
      <c r="E31" s="26" t="s">
        <v>69</v>
      </c>
      <c r="F31" s="26">
        <v>7</v>
      </c>
      <c r="G31" s="26" t="str">
        <f t="shared" si="1"/>
        <v>Bajo</v>
      </c>
      <c r="I31" t="s">
        <v>98</v>
      </c>
      <c r="J31">
        <v>1</v>
      </c>
      <c r="K31">
        <v>2</v>
      </c>
      <c r="L31">
        <v>3</v>
      </c>
      <c r="M31">
        <v>4</v>
      </c>
      <c r="N31">
        <v>5</v>
      </c>
    </row>
    <row r="32" spans="1:14" x14ac:dyDescent="0.25">
      <c r="A32" s="34" t="s">
        <v>119</v>
      </c>
      <c r="D32" s="31" t="s">
        <v>80</v>
      </c>
      <c r="E32" s="32" t="s">
        <v>70</v>
      </c>
      <c r="F32" s="26">
        <v>8</v>
      </c>
      <c r="G32" s="26" t="str">
        <f t="shared" si="1"/>
        <v>Medio</v>
      </c>
      <c r="I32" t="s">
        <v>99</v>
      </c>
      <c r="J32">
        <v>6</v>
      </c>
      <c r="K32">
        <v>7</v>
      </c>
      <c r="L32">
        <v>8</v>
      </c>
      <c r="M32">
        <v>9</v>
      </c>
      <c r="N32">
        <v>10</v>
      </c>
    </row>
    <row r="33" spans="1:14" x14ac:dyDescent="0.25">
      <c r="A33" s="34" t="s">
        <v>118</v>
      </c>
      <c r="D33" s="31" t="s">
        <v>81</v>
      </c>
      <c r="E33" s="32" t="s">
        <v>71</v>
      </c>
      <c r="F33" s="26">
        <v>9</v>
      </c>
      <c r="G33" s="26" t="str">
        <f t="shared" si="1"/>
        <v>Alto</v>
      </c>
      <c r="I33" t="s">
        <v>100</v>
      </c>
      <c r="J33">
        <v>11</v>
      </c>
      <c r="K33">
        <v>12</v>
      </c>
      <c r="L33">
        <v>13</v>
      </c>
      <c r="M33">
        <v>14</v>
      </c>
      <c r="N33">
        <v>15</v>
      </c>
    </row>
    <row r="34" spans="1:14" x14ac:dyDescent="0.25">
      <c r="A34" s="34"/>
      <c r="D34" s="31" t="s">
        <v>82</v>
      </c>
      <c r="E34" s="32" t="s">
        <v>72</v>
      </c>
      <c r="F34" s="26">
        <v>10</v>
      </c>
      <c r="G34" s="26" t="str">
        <f t="shared" si="1"/>
        <v>Extremo</v>
      </c>
      <c r="I34" t="s">
        <v>101</v>
      </c>
      <c r="J34">
        <v>16</v>
      </c>
      <c r="K34">
        <v>17</v>
      </c>
      <c r="L34">
        <v>18</v>
      </c>
      <c r="M34">
        <v>19</v>
      </c>
      <c r="N34">
        <v>20</v>
      </c>
    </row>
    <row r="35" spans="1:14" x14ac:dyDescent="0.25">
      <c r="D35" t="s">
        <v>83</v>
      </c>
      <c r="E35" s="26" t="s">
        <v>69</v>
      </c>
      <c r="F35" s="26">
        <v>11</v>
      </c>
      <c r="G35" s="26" t="str">
        <f t="shared" si="1"/>
        <v>Bajo</v>
      </c>
      <c r="I35" t="s">
        <v>102</v>
      </c>
      <c r="J35">
        <v>21</v>
      </c>
      <c r="K35">
        <v>22</v>
      </c>
      <c r="L35">
        <v>23</v>
      </c>
      <c r="M35">
        <v>24</v>
      </c>
      <c r="N35">
        <v>25</v>
      </c>
    </row>
    <row r="36" spans="1:14" x14ac:dyDescent="0.25">
      <c r="D36" t="s">
        <v>84</v>
      </c>
      <c r="E36" s="26" t="s">
        <v>70</v>
      </c>
      <c r="F36" s="26">
        <v>12</v>
      </c>
      <c r="G36" s="26" t="str">
        <f t="shared" si="1"/>
        <v>Medio</v>
      </c>
    </row>
    <row r="37" spans="1:14" x14ac:dyDescent="0.25">
      <c r="D37" s="31" t="s">
        <v>85</v>
      </c>
      <c r="E37" s="32" t="s">
        <v>71</v>
      </c>
      <c r="F37" s="26">
        <v>13</v>
      </c>
      <c r="G37" s="26" t="str">
        <f t="shared" si="1"/>
        <v>Alto</v>
      </c>
      <c r="I37" t="s">
        <v>108</v>
      </c>
    </row>
    <row r="38" spans="1:14" x14ac:dyDescent="0.25">
      <c r="D38" s="31" t="s">
        <v>86</v>
      </c>
      <c r="E38" s="32" t="s">
        <v>72</v>
      </c>
      <c r="F38" s="26">
        <v>14</v>
      </c>
      <c r="G38" s="26" t="str">
        <f t="shared" si="1"/>
        <v>Extremo</v>
      </c>
      <c r="I38" s="27">
        <v>0.2</v>
      </c>
      <c r="J38" s="28"/>
    </row>
    <row r="39" spans="1:14" x14ac:dyDescent="0.25">
      <c r="D39" s="31" t="s">
        <v>87</v>
      </c>
      <c r="E39" s="32"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1" t="s">
        <v>90</v>
      </c>
      <c r="E42" s="32" t="s">
        <v>71</v>
      </c>
      <c r="F42" s="26">
        <v>18</v>
      </c>
      <c r="G42" s="26" t="str">
        <f t="shared" si="1"/>
        <v>Alto</v>
      </c>
      <c r="I42" s="27">
        <v>0.3</v>
      </c>
      <c r="J42" s="28"/>
    </row>
    <row r="43" spans="1:14" x14ac:dyDescent="0.25">
      <c r="D43" s="31" t="s">
        <v>91</v>
      </c>
      <c r="E43" s="32" t="s">
        <v>72</v>
      </c>
      <c r="F43" s="26">
        <v>19</v>
      </c>
      <c r="G43" s="26" t="str">
        <f t="shared" si="1"/>
        <v>Extremo</v>
      </c>
      <c r="I43" s="27"/>
      <c r="J43" s="27"/>
    </row>
    <row r="44" spans="1:14" x14ac:dyDescent="0.25">
      <c r="D44" s="31" t="s">
        <v>92</v>
      </c>
      <c r="E44" s="32"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1" t="s">
        <v>95</v>
      </c>
      <c r="E47" s="32" t="s">
        <v>72</v>
      </c>
      <c r="F47" s="26">
        <v>23</v>
      </c>
      <c r="G47" s="26" t="str">
        <f t="shared" si="1"/>
        <v>Extremo</v>
      </c>
    </row>
    <row r="48" spans="1:14" x14ac:dyDescent="0.25">
      <c r="D48" s="31" t="s">
        <v>96</v>
      </c>
      <c r="E48" s="32" t="s">
        <v>72</v>
      </c>
      <c r="F48" s="26">
        <v>24</v>
      </c>
      <c r="G48" s="26" t="str">
        <f t="shared" si="1"/>
        <v>Extremo</v>
      </c>
    </row>
    <row r="49" spans="4:12" x14ac:dyDescent="0.25">
      <c r="D49" s="31" t="s">
        <v>97</v>
      </c>
      <c r="E49" s="32" t="s">
        <v>72</v>
      </c>
      <c r="F49" s="26">
        <v>25</v>
      </c>
      <c r="G49" s="26" t="str">
        <f t="shared" si="1"/>
        <v>Extremo</v>
      </c>
    </row>
    <row r="57" spans="4:12" x14ac:dyDescent="0.25">
      <c r="D57" s="31" t="s">
        <v>75</v>
      </c>
      <c r="E57" s="32" t="s">
        <v>110</v>
      </c>
      <c r="F57" s="31">
        <v>1</v>
      </c>
      <c r="G57" s="32" t="s">
        <v>110</v>
      </c>
    </row>
    <row r="58" spans="4:12" x14ac:dyDescent="0.25">
      <c r="D58" s="31" t="s">
        <v>76</v>
      </c>
      <c r="E58" s="32" t="s">
        <v>110</v>
      </c>
      <c r="F58" s="31">
        <v>2</v>
      </c>
      <c r="G58" s="32" t="s">
        <v>110</v>
      </c>
      <c r="J58" t="s">
        <v>66</v>
      </c>
      <c r="K58" t="s">
        <v>67</v>
      </c>
      <c r="L58" t="s">
        <v>68</v>
      </c>
    </row>
    <row r="59" spans="4:12" x14ac:dyDescent="0.25">
      <c r="D59" s="31" t="s">
        <v>77</v>
      </c>
      <c r="E59" s="32" t="s">
        <v>109</v>
      </c>
      <c r="F59" s="31">
        <v>3</v>
      </c>
      <c r="G59" s="32" t="s">
        <v>109</v>
      </c>
      <c r="I59" t="s">
        <v>98</v>
      </c>
      <c r="J59">
        <v>1</v>
      </c>
      <c r="K59">
        <v>2</v>
      </c>
      <c r="L59">
        <v>3</v>
      </c>
    </row>
    <row r="60" spans="4:12" x14ac:dyDescent="0.25">
      <c r="D60" s="31" t="s">
        <v>80</v>
      </c>
      <c r="E60" s="32" t="s">
        <v>110</v>
      </c>
      <c r="F60" s="31">
        <v>4</v>
      </c>
      <c r="G60" s="32" t="s">
        <v>110</v>
      </c>
      <c r="I60" t="s">
        <v>99</v>
      </c>
      <c r="J60">
        <v>4</v>
      </c>
      <c r="K60">
        <v>5</v>
      </c>
      <c r="L60">
        <v>6</v>
      </c>
    </row>
    <row r="61" spans="4:12" x14ac:dyDescent="0.25">
      <c r="D61" s="31" t="s">
        <v>81</v>
      </c>
      <c r="E61" s="32" t="s">
        <v>109</v>
      </c>
      <c r="F61" s="31">
        <v>5</v>
      </c>
      <c r="G61" s="32" t="s">
        <v>109</v>
      </c>
      <c r="I61" t="s">
        <v>100</v>
      </c>
      <c r="J61">
        <v>7</v>
      </c>
      <c r="K61">
        <v>8</v>
      </c>
      <c r="L61">
        <v>9</v>
      </c>
    </row>
    <row r="62" spans="4:12" x14ac:dyDescent="0.25">
      <c r="D62" s="31" t="s">
        <v>82</v>
      </c>
      <c r="E62" s="32" t="s">
        <v>111</v>
      </c>
      <c r="F62" s="31">
        <v>6</v>
      </c>
      <c r="G62" s="32" t="s">
        <v>111</v>
      </c>
      <c r="I62" t="s">
        <v>101</v>
      </c>
      <c r="J62">
        <v>10</v>
      </c>
      <c r="K62">
        <v>11</v>
      </c>
      <c r="L62">
        <v>12</v>
      </c>
    </row>
    <row r="63" spans="4:12" x14ac:dyDescent="0.25">
      <c r="D63" s="31" t="s">
        <v>85</v>
      </c>
      <c r="E63" s="32" t="s">
        <v>109</v>
      </c>
      <c r="F63" s="31">
        <v>7</v>
      </c>
      <c r="G63" s="32" t="s">
        <v>109</v>
      </c>
      <c r="I63" t="s">
        <v>102</v>
      </c>
      <c r="J63">
        <v>13</v>
      </c>
      <c r="K63">
        <v>14</v>
      </c>
      <c r="L63">
        <v>15</v>
      </c>
    </row>
    <row r="64" spans="4:12" x14ac:dyDescent="0.25">
      <c r="D64" s="31" t="s">
        <v>86</v>
      </c>
      <c r="E64" s="32" t="s">
        <v>111</v>
      </c>
      <c r="F64" s="31">
        <v>8</v>
      </c>
      <c r="G64" s="32" t="s">
        <v>111</v>
      </c>
    </row>
    <row r="65" spans="4:14" x14ac:dyDescent="0.25">
      <c r="D65" s="31" t="s">
        <v>87</v>
      </c>
      <c r="E65" s="32" t="s">
        <v>112</v>
      </c>
      <c r="F65" s="31">
        <v>9</v>
      </c>
      <c r="G65" s="32" t="s">
        <v>112</v>
      </c>
    </row>
    <row r="66" spans="4:14" x14ac:dyDescent="0.25">
      <c r="D66" s="31" t="s">
        <v>90</v>
      </c>
      <c r="E66" s="32" t="s">
        <v>109</v>
      </c>
      <c r="F66" s="31">
        <v>10</v>
      </c>
      <c r="G66" s="32" t="s">
        <v>109</v>
      </c>
      <c r="I66" t="s">
        <v>108</v>
      </c>
      <c r="L66" t="s">
        <v>66</v>
      </c>
      <c r="M66" t="s">
        <v>67</v>
      </c>
      <c r="N66" t="s">
        <v>68</v>
      </c>
    </row>
    <row r="67" spans="4:14" x14ac:dyDescent="0.25">
      <c r="D67" s="31" t="s">
        <v>91</v>
      </c>
      <c r="E67" s="32" t="s">
        <v>111</v>
      </c>
      <c r="F67" s="31">
        <v>11</v>
      </c>
      <c r="G67" s="32" t="s">
        <v>111</v>
      </c>
      <c r="I67" s="27">
        <v>0.15</v>
      </c>
      <c r="K67" t="s">
        <v>98</v>
      </c>
      <c r="L67" t="str">
        <f t="shared" ref="L67:N71" si="2">VLOOKUP($K67&amp;L$66,CRITERIORC,2,0)</f>
        <v>Baja</v>
      </c>
      <c r="M67" t="str">
        <f t="shared" si="2"/>
        <v>Baja</v>
      </c>
      <c r="N67" t="str">
        <f t="shared" si="2"/>
        <v>Moderada</v>
      </c>
    </row>
    <row r="68" spans="4:14" x14ac:dyDescent="0.25">
      <c r="D68" s="31" t="s">
        <v>92</v>
      </c>
      <c r="E68" s="32" t="s">
        <v>112</v>
      </c>
      <c r="F68" s="31">
        <v>12</v>
      </c>
      <c r="G68" s="32" t="s">
        <v>112</v>
      </c>
      <c r="I68" s="27">
        <v>0.05</v>
      </c>
      <c r="K68" t="s">
        <v>99</v>
      </c>
      <c r="L68" t="str">
        <f t="shared" si="2"/>
        <v>Baja</v>
      </c>
      <c r="M68" t="str">
        <f t="shared" si="2"/>
        <v>Moderada</v>
      </c>
      <c r="N68" t="str">
        <f t="shared" si="2"/>
        <v>Alta</v>
      </c>
    </row>
    <row r="69" spans="4:14" x14ac:dyDescent="0.25">
      <c r="D69" s="31" t="s">
        <v>95</v>
      </c>
      <c r="E69" s="32" t="s">
        <v>109</v>
      </c>
      <c r="F69" s="31">
        <v>13</v>
      </c>
      <c r="G69" s="32" t="s">
        <v>109</v>
      </c>
      <c r="I69" s="27">
        <v>0.15</v>
      </c>
      <c r="K69" t="s">
        <v>100</v>
      </c>
      <c r="L69" t="str">
        <f t="shared" si="2"/>
        <v>Moderada</v>
      </c>
      <c r="M69" t="str">
        <f t="shared" si="2"/>
        <v>Alta</v>
      </c>
      <c r="N69" t="str">
        <f t="shared" si="2"/>
        <v>Extrema</v>
      </c>
    </row>
    <row r="70" spans="4:14" x14ac:dyDescent="0.25">
      <c r="D70" s="31" t="s">
        <v>96</v>
      </c>
      <c r="E70" s="32" t="s">
        <v>111</v>
      </c>
      <c r="F70" s="31">
        <v>14</v>
      </c>
      <c r="G70" s="32" t="s">
        <v>111</v>
      </c>
      <c r="I70" s="27">
        <v>0.1</v>
      </c>
      <c r="K70" t="s">
        <v>101</v>
      </c>
      <c r="L70" t="str">
        <f t="shared" si="2"/>
        <v>Moderada</v>
      </c>
      <c r="M70" t="str">
        <f t="shared" si="2"/>
        <v>Alta</v>
      </c>
      <c r="N70" t="str">
        <f t="shared" si="2"/>
        <v>Extrema</v>
      </c>
    </row>
    <row r="71" spans="4:14" x14ac:dyDescent="0.25">
      <c r="D71" s="31" t="s">
        <v>97</v>
      </c>
      <c r="E71" s="32" t="s">
        <v>112</v>
      </c>
      <c r="F71" s="31">
        <v>15</v>
      </c>
      <c r="G71" s="32"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7" tint="-0.499984740745262"/>
  </sheetPr>
  <dimension ref="A1:AX37"/>
  <sheetViews>
    <sheetView zoomScale="90" zoomScaleNormal="90" workbookViewId="0">
      <selection activeCell="A6" sqref="A6:H6"/>
    </sheetView>
  </sheetViews>
  <sheetFormatPr baseColWidth="10" defaultColWidth="11.42578125" defaultRowHeight="12.75" x14ac:dyDescent="0.2"/>
  <cols>
    <col min="1" max="1" width="33.140625" style="174" customWidth="1"/>
    <col min="2" max="2" width="20.28515625" style="248" customWidth="1"/>
    <col min="3" max="3" width="37.140625" style="174" customWidth="1"/>
    <col min="4" max="4" width="38.85546875" style="174" customWidth="1"/>
    <col min="5" max="5" width="27.140625" style="174" customWidth="1"/>
    <col min="6" max="7" width="34.85546875" style="174" customWidth="1"/>
    <col min="8" max="8" width="48.85546875" style="174" customWidth="1"/>
    <col min="9" max="21" width="48.85546875" style="174" hidden="1" customWidth="1"/>
    <col min="22" max="22" width="54.28515625" style="174" hidden="1" customWidth="1"/>
    <col min="23" max="23" width="19.5703125" style="174" hidden="1" customWidth="1"/>
    <col min="24" max="24" width="72" style="174" hidden="1" customWidth="1"/>
    <col min="25" max="25" width="41.42578125" style="174" hidden="1" customWidth="1"/>
    <col min="26" max="27" width="23.85546875" style="274" hidden="1" customWidth="1"/>
    <col min="28" max="28" width="23.85546875" style="174" hidden="1" customWidth="1"/>
    <col min="29" max="29" width="62.5703125" style="174" hidden="1" customWidth="1"/>
    <col min="30" max="31" width="21.7109375" style="174" hidden="1" customWidth="1"/>
    <col min="32" max="32" width="19.5703125" style="174" hidden="1" customWidth="1"/>
    <col min="33" max="33" width="44.5703125" style="174" hidden="1" customWidth="1"/>
    <col min="34" max="34" width="40.7109375" style="174" hidden="1" customWidth="1"/>
    <col min="35" max="35" width="29.85546875" style="248" hidden="1" customWidth="1"/>
    <col min="36" max="36" width="51.140625" style="174" hidden="1" customWidth="1"/>
    <col min="37" max="37" width="0" style="174" hidden="1" customWidth="1"/>
    <col min="38" max="38" width="39.28515625" style="174" hidden="1" customWidth="1"/>
    <col min="39" max="39" width="95.28515625" style="174" hidden="1" customWidth="1"/>
    <col min="40" max="40" width="25.140625" style="174" hidden="1" customWidth="1"/>
    <col min="41" max="41" width="25.42578125" style="174" hidden="1" customWidth="1"/>
    <col min="42" max="42" width="22.85546875" style="174" hidden="1" customWidth="1"/>
    <col min="43" max="43" width="48.5703125" style="174" hidden="1" customWidth="1"/>
    <col min="44" max="44" width="27.85546875" style="174" hidden="1" customWidth="1"/>
    <col min="45" max="45" width="19.7109375" style="174" hidden="1" customWidth="1"/>
    <col min="46" max="46" width="0" style="174" hidden="1" customWidth="1"/>
    <col min="47" max="47" width="34.5703125" style="174" hidden="1" customWidth="1"/>
    <col min="48" max="48" width="26.85546875" style="174" hidden="1" customWidth="1"/>
    <col min="49" max="49" width="33.85546875" style="174" hidden="1" customWidth="1"/>
    <col min="50" max="16384" width="11.42578125" style="174"/>
  </cols>
  <sheetData>
    <row r="1" spans="1:50" ht="31.5" customHeight="1" x14ac:dyDescent="0.2">
      <c r="A1" s="1041" t="s">
        <v>192</v>
      </c>
      <c r="B1" s="1042"/>
      <c r="C1" s="1042"/>
      <c r="D1" s="1042"/>
      <c r="E1" s="1042"/>
      <c r="F1" s="1043"/>
      <c r="G1" s="339"/>
      <c r="H1" s="506" t="s">
        <v>373</v>
      </c>
      <c r="I1" s="507"/>
      <c r="J1" s="508"/>
      <c r="K1" s="1137" t="s">
        <v>145</v>
      </c>
      <c r="L1" s="1039"/>
      <c r="M1" s="1039"/>
      <c r="N1" s="1039"/>
      <c r="O1" s="1039"/>
      <c r="P1" s="1039"/>
      <c r="Q1" s="1039"/>
      <c r="R1" s="1039"/>
      <c r="S1" s="1039"/>
      <c r="T1" s="1040"/>
      <c r="U1" s="509" t="s">
        <v>144</v>
      </c>
      <c r="V1" s="1041" t="s">
        <v>192</v>
      </c>
      <c r="W1" s="1042"/>
      <c r="X1" s="1042"/>
      <c r="Y1" s="1042"/>
      <c r="Z1" s="1042"/>
      <c r="AA1" s="1042"/>
      <c r="AB1" s="1042"/>
      <c r="AC1" s="1042"/>
      <c r="AD1" s="1042"/>
      <c r="AE1" s="1042"/>
      <c r="AF1" s="1042"/>
      <c r="AG1" s="1043"/>
      <c r="AH1" s="1133" t="s">
        <v>144</v>
      </c>
      <c r="AI1" s="1134"/>
      <c r="AJ1" s="1119" t="s">
        <v>192</v>
      </c>
      <c r="AK1" s="1080"/>
      <c r="AL1" s="1080"/>
      <c r="AM1" s="1080"/>
      <c r="AN1" s="1080"/>
      <c r="AO1" s="1080"/>
      <c r="AP1" s="1080"/>
      <c r="AQ1" s="1080"/>
      <c r="AR1" s="1080"/>
      <c r="AS1" s="1080"/>
      <c r="AT1" s="1080"/>
      <c r="AU1" s="1081"/>
      <c r="AV1" s="1121" t="s">
        <v>144</v>
      </c>
      <c r="AW1" s="1122"/>
    </row>
    <row r="2" spans="1:50" ht="39" customHeight="1" x14ac:dyDescent="0.2">
      <c r="A2" s="1041"/>
      <c r="B2" s="1042"/>
      <c r="C2" s="1042"/>
      <c r="D2" s="1042"/>
      <c r="E2" s="1042"/>
      <c r="F2" s="1043"/>
      <c r="G2" s="339"/>
      <c r="H2" s="510" t="s">
        <v>372</v>
      </c>
      <c r="I2" s="511"/>
      <c r="J2" s="512"/>
      <c r="K2" s="1056"/>
      <c r="L2" s="1042"/>
      <c r="M2" s="1042"/>
      <c r="N2" s="1042"/>
      <c r="O2" s="1042"/>
      <c r="P2" s="1042"/>
      <c r="Q2" s="1042"/>
      <c r="R2" s="1042"/>
      <c r="S2" s="1042"/>
      <c r="T2" s="1043"/>
      <c r="U2" s="513" t="s">
        <v>189</v>
      </c>
      <c r="V2" s="1041"/>
      <c r="W2" s="1042"/>
      <c r="X2" s="1042"/>
      <c r="Y2" s="1042"/>
      <c r="Z2" s="1042"/>
      <c r="AA2" s="1042"/>
      <c r="AB2" s="1042"/>
      <c r="AC2" s="1042"/>
      <c r="AD2" s="1042"/>
      <c r="AE2" s="1042"/>
      <c r="AF2" s="1042"/>
      <c r="AG2" s="1043"/>
      <c r="AH2" s="1135" t="s">
        <v>340</v>
      </c>
      <c r="AI2" s="1136"/>
      <c r="AJ2" s="1119"/>
      <c r="AK2" s="1080"/>
      <c r="AL2" s="1080"/>
      <c r="AM2" s="1080"/>
      <c r="AN2" s="1080"/>
      <c r="AO2" s="1080"/>
      <c r="AP2" s="1080"/>
      <c r="AQ2" s="1080"/>
      <c r="AR2" s="1080"/>
      <c r="AS2" s="1080"/>
      <c r="AT2" s="1080"/>
      <c r="AU2" s="1081"/>
      <c r="AV2" s="1123" t="s">
        <v>340</v>
      </c>
      <c r="AW2" s="1124"/>
    </row>
    <row r="3" spans="1:50" ht="43.5" customHeight="1" x14ac:dyDescent="0.2">
      <c r="A3" s="1044"/>
      <c r="B3" s="1045"/>
      <c r="C3" s="1045"/>
      <c r="D3" s="1045"/>
      <c r="E3" s="1045"/>
      <c r="F3" s="1046"/>
      <c r="G3" s="340"/>
      <c r="H3" s="510" t="s">
        <v>339</v>
      </c>
      <c r="I3" s="514"/>
      <c r="J3" s="515"/>
      <c r="K3" s="1057"/>
      <c r="L3" s="1045"/>
      <c r="M3" s="1045"/>
      <c r="N3" s="1045"/>
      <c r="O3" s="1045"/>
      <c r="P3" s="1045"/>
      <c r="Q3" s="1045"/>
      <c r="R3" s="1045"/>
      <c r="S3" s="1045"/>
      <c r="T3" s="1046"/>
      <c r="U3" s="513" t="s">
        <v>190</v>
      </c>
      <c r="V3" s="1044"/>
      <c r="W3" s="1045"/>
      <c r="X3" s="1045"/>
      <c r="Y3" s="1045"/>
      <c r="Z3" s="1045"/>
      <c r="AA3" s="1045"/>
      <c r="AB3" s="1045"/>
      <c r="AC3" s="1045"/>
      <c r="AD3" s="1045"/>
      <c r="AE3" s="1045"/>
      <c r="AF3" s="1045"/>
      <c r="AG3" s="1046"/>
      <c r="AH3" s="1135" t="s">
        <v>339</v>
      </c>
      <c r="AI3" s="1136"/>
      <c r="AJ3" s="1120"/>
      <c r="AK3" s="1083"/>
      <c r="AL3" s="1083"/>
      <c r="AM3" s="1083"/>
      <c r="AN3" s="1083"/>
      <c r="AO3" s="1083"/>
      <c r="AP3" s="1083"/>
      <c r="AQ3" s="1083"/>
      <c r="AR3" s="1083"/>
      <c r="AS3" s="1083"/>
      <c r="AT3" s="1083"/>
      <c r="AU3" s="1084"/>
      <c r="AV3" s="1123" t="s">
        <v>339</v>
      </c>
      <c r="AW3" s="1124"/>
    </row>
    <row r="4" spans="1:50" ht="33" customHeight="1" x14ac:dyDescent="0.2">
      <c r="A4" s="1047" t="s">
        <v>141</v>
      </c>
      <c r="B4" s="1048"/>
      <c r="C4" s="1048"/>
      <c r="D4" s="1048"/>
      <c r="E4" s="1048"/>
      <c r="F4" s="1048"/>
      <c r="G4" s="1048"/>
      <c r="H4" s="1048"/>
      <c r="I4" s="1047" t="s">
        <v>141</v>
      </c>
      <c r="J4" s="1048"/>
      <c r="K4" s="1048"/>
      <c r="L4" s="1048"/>
      <c r="M4" s="1048"/>
      <c r="N4" s="1048"/>
      <c r="O4" s="1048"/>
      <c r="P4" s="1048"/>
      <c r="Q4" s="1048"/>
      <c r="R4" s="1048"/>
      <c r="S4" s="1048"/>
      <c r="T4" s="1048"/>
      <c r="U4" s="1070"/>
      <c r="V4" s="1047" t="s">
        <v>377</v>
      </c>
      <c r="W4" s="1048"/>
      <c r="X4" s="1048"/>
      <c r="Y4" s="1048"/>
      <c r="Z4" s="1048"/>
      <c r="AA4" s="1048"/>
      <c r="AB4" s="1048"/>
      <c r="AC4" s="1048"/>
      <c r="AD4" s="1048"/>
      <c r="AE4" s="1048"/>
      <c r="AF4" s="1048"/>
      <c r="AG4" s="1048"/>
      <c r="AH4" s="1048"/>
      <c r="AI4" s="1048"/>
      <c r="AJ4" s="1138" t="s">
        <v>377</v>
      </c>
      <c r="AK4" s="1072"/>
      <c r="AL4" s="1072"/>
      <c r="AM4" s="1072"/>
      <c r="AN4" s="1072"/>
      <c r="AO4" s="1072"/>
      <c r="AP4" s="1072"/>
      <c r="AQ4" s="1072"/>
      <c r="AR4" s="1072"/>
      <c r="AS4" s="1072"/>
      <c r="AT4" s="1072"/>
      <c r="AU4" s="1072"/>
      <c r="AV4" s="1072"/>
      <c r="AW4" s="1072"/>
    </row>
    <row r="5" spans="1:50" ht="33" customHeight="1" thickBot="1" x14ac:dyDescent="0.25">
      <c r="A5" s="516" t="s">
        <v>193</v>
      </c>
      <c r="B5" s="517"/>
      <c r="C5" s="518"/>
      <c r="D5" s="518"/>
      <c r="E5" s="518"/>
      <c r="F5" s="1112" t="s">
        <v>503</v>
      </c>
      <c r="G5" s="1113"/>
      <c r="H5" s="1114"/>
      <c r="I5" s="522" t="s">
        <v>374</v>
      </c>
      <c r="J5" s="523"/>
      <c r="K5" s="523"/>
      <c r="L5" s="523"/>
      <c r="M5" s="523"/>
      <c r="N5" s="523"/>
      <c r="O5" s="523"/>
      <c r="P5" s="523"/>
      <c r="Q5" s="519"/>
      <c r="R5" s="521"/>
      <c r="S5" s="519" t="s">
        <v>375</v>
      </c>
      <c r="T5" s="520"/>
      <c r="U5" s="524"/>
      <c r="V5" s="1115" t="s">
        <v>376</v>
      </c>
      <c r="W5" s="1113"/>
      <c r="X5" s="1113"/>
      <c r="Y5" s="1113"/>
      <c r="Z5" s="1113"/>
      <c r="AA5" s="1113"/>
      <c r="AB5" s="1113"/>
      <c r="AC5" s="1113"/>
      <c r="AD5" s="1113"/>
      <c r="AE5" s="1114"/>
      <c r="AF5" s="1107" t="s">
        <v>369</v>
      </c>
      <c r="AG5" s="1107"/>
      <c r="AH5" s="1107"/>
      <c r="AI5" s="1107"/>
      <c r="AJ5" s="1139" t="s">
        <v>376</v>
      </c>
      <c r="AK5" s="1140"/>
      <c r="AL5" s="1140"/>
      <c r="AM5" s="1140"/>
      <c r="AN5" s="1140"/>
      <c r="AO5" s="1140"/>
      <c r="AP5" s="1140"/>
      <c r="AQ5" s="1140"/>
      <c r="AR5" s="1140"/>
      <c r="AS5" s="1141"/>
      <c r="AT5" s="1142" t="s">
        <v>369</v>
      </c>
      <c r="AU5" s="1142"/>
      <c r="AV5" s="1142"/>
      <c r="AW5" s="1142"/>
    </row>
    <row r="6" spans="1:50" ht="37.5" customHeight="1" thickBot="1" x14ac:dyDescent="0.25">
      <c r="A6" s="1105" t="s">
        <v>155</v>
      </c>
      <c r="B6" s="1106"/>
      <c r="C6" s="1106"/>
      <c r="D6" s="1106"/>
      <c r="E6" s="1106"/>
      <c r="F6" s="1106"/>
      <c r="G6" s="1106"/>
      <c r="H6" s="1106"/>
      <c r="I6" s="1116" t="s">
        <v>155</v>
      </c>
      <c r="J6" s="1117"/>
      <c r="K6" s="1117"/>
      <c r="L6" s="1117"/>
      <c r="M6" s="1117"/>
      <c r="N6" s="1117"/>
      <c r="O6" s="1117"/>
      <c r="P6" s="1117"/>
      <c r="Q6" s="1117"/>
      <c r="R6" s="1117"/>
      <c r="S6" s="1117"/>
      <c r="T6" s="1117"/>
      <c r="U6" s="1118"/>
      <c r="V6" s="1108" t="s">
        <v>155</v>
      </c>
      <c r="W6" s="1109"/>
      <c r="X6" s="1109"/>
      <c r="Y6" s="1109"/>
      <c r="Z6" s="1109"/>
      <c r="AA6" s="1109"/>
      <c r="AB6" s="1109"/>
      <c r="AC6" s="1109"/>
      <c r="AD6" s="1109"/>
      <c r="AE6" s="1109"/>
      <c r="AF6" s="1110"/>
      <c r="AG6" s="1110"/>
      <c r="AH6" s="1110"/>
      <c r="AI6" s="1111"/>
      <c r="AJ6" s="1143" t="s">
        <v>155</v>
      </c>
      <c r="AK6" s="1144"/>
      <c r="AL6" s="1144"/>
      <c r="AM6" s="1144"/>
      <c r="AN6" s="1144"/>
      <c r="AO6" s="1144"/>
      <c r="AP6" s="1144"/>
      <c r="AQ6" s="1144"/>
      <c r="AR6" s="1144"/>
      <c r="AS6" s="1144"/>
      <c r="AT6" s="1145"/>
      <c r="AU6" s="1145"/>
      <c r="AV6" s="1145"/>
      <c r="AW6" s="1146"/>
    </row>
    <row r="7" spans="1:50" ht="62.25" customHeight="1" x14ac:dyDescent="0.2">
      <c r="A7" s="1128" t="s">
        <v>143</v>
      </c>
      <c r="B7" s="1103" t="s">
        <v>123</v>
      </c>
      <c r="C7" s="1103" t="s">
        <v>252</v>
      </c>
      <c r="D7" s="1103" t="s">
        <v>250</v>
      </c>
      <c r="E7" s="1103" t="s">
        <v>125</v>
      </c>
      <c r="F7" s="1103" t="s">
        <v>233</v>
      </c>
      <c r="G7" s="1103" t="s">
        <v>126</v>
      </c>
      <c r="H7" s="1130" t="s">
        <v>366</v>
      </c>
      <c r="I7" s="1003" t="s">
        <v>179</v>
      </c>
      <c r="J7" s="1004"/>
      <c r="K7" s="1004"/>
      <c r="L7" s="1005"/>
      <c r="M7" s="1016" t="s">
        <v>166</v>
      </c>
      <c r="N7" s="1017"/>
      <c r="O7" s="1018"/>
      <c r="P7" s="1008" t="s">
        <v>167</v>
      </c>
      <c r="Q7" s="1009"/>
      <c r="R7" s="1009"/>
      <c r="S7" s="1009"/>
      <c r="T7" s="1009"/>
      <c r="U7" s="1023"/>
      <c r="V7" s="1003" t="s">
        <v>182</v>
      </c>
      <c r="W7" s="1004"/>
      <c r="X7" s="1004"/>
      <c r="Y7" s="1005"/>
      <c r="Z7" s="1016" t="s">
        <v>183</v>
      </c>
      <c r="AA7" s="1017"/>
      <c r="AB7" s="1017"/>
      <c r="AC7" s="1127"/>
      <c r="AD7" s="1008" t="s">
        <v>184</v>
      </c>
      <c r="AE7" s="1009"/>
      <c r="AF7" s="1009"/>
      <c r="AG7" s="1009"/>
      <c r="AH7" s="1009"/>
      <c r="AI7" s="1010"/>
      <c r="AJ7" s="1085" t="s">
        <v>185</v>
      </c>
      <c r="AK7" s="1086"/>
      <c r="AL7" s="1086"/>
      <c r="AM7" s="1087"/>
      <c r="AN7" s="1147" t="s">
        <v>186</v>
      </c>
      <c r="AO7" s="1148"/>
      <c r="AP7" s="1148"/>
      <c r="AQ7" s="1149"/>
      <c r="AR7" s="1093" t="s">
        <v>187</v>
      </c>
      <c r="AS7" s="1094"/>
      <c r="AT7" s="1094"/>
      <c r="AU7" s="1094"/>
      <c r="AV7" s="1094"/>
      <c r="AW7" s="1095"/>
    </row>
    <row r="8" spans="1:50" ht="61.5" customHeight="1" x14ac:dyDescent="0.2">
      <c r="A8" s="1129"/>
      <c r="B8" s="1104"/>
      <c r="C8" s="1104"/>
      <c r="D8" s="1104"/>
      <c r="E8" s="1104"/>
      <c r="F8" s="1104"/>
      <c r="G8" s="1104"/>
      <c r="H8" s="1131"/>
      <c r="I8" s="424" t="s">
        <v>161</v>
      </c>
      <c r="J8" s="425" t="s">
        <v>159</v>
      </c>
      <c r="K8" s="425" t="s">
        <v>162</v>
      </c>
      <c r="L8" s="433" t="s">
        <v>163</v>
      </c>
      <c r="M8" s="427" t="s">
        <v>164</v>
      </c>
      <c r="N8" s="428" t="s">
        <v>168</v>
      </c>
      <c r="O8" s="429" t="s">
        <v>165</v>
      </c>
      <c r="P8" s="430" t="s">
        <v>180</v>
      </c>
      <c r="Q8" s="431" t="s">
        <v>173</v>
      </c>
      <c r="R8" s="431" t="s">
        <v>169</v>
      </c>
      <c r="S8" s="431" t="s">
        <v>170</v>
      </c>
      <c r="T8" s="431" t="s">
        <v>171</v>
      </c>
      <c r="U8" s="432" t="s">
        <v>172</v>
      </c>
      <c r="V8" s="424" t="s">
        <v>161</v>
      </c>
      <c r="W8" s="425" t="s">
        <v>159</v>
      </c>
      <c r="X8" s="425" t="s">
        <v>162</v>
      </c>
      <c r="Y8" s="433" t="s">
        <v>163</v>
      </c>
      <c r="Z8" s="427" t="s">
        <v>164</v>
      </c>
      <c r="AA8" s="428" t="s">
        <v>168</v>
      </c>
      <c r="AB8" s="428" t="s">
        <v>368</v>
      </c>
      <c r="AC8" s="526" t="s">
        <v>165</v>
      </c>
      <c r="AD8" s="430" t="s">
        <v>180</v>
      </c>
      <c r="AE8" s="431" t="s">
        <v>173</v>
      </c>
      <c r="AF8" s="431" t="s">
        <v>169</v>
      </c>
      <c r="AG8" s="431" t="s">
        <v>170</v>
      </c>
      <c r="AH8" s="431" t="s">
        <v>171</v>
      </c>
      <c r="AI8" s="434" t="s">
        <v>172</v>
      </c>
      <c r="AJ8" s="158" t="s">
        <v>161</v>
      </c>
      <c r="AK8" s="159" t="s">
        <v>159</v>
      </c>
      <c r="AL8" s="159" t="s">
        <v>162</v>
      </c>
      <c r="AM8" s="160" t="s">
        <v>163</v>
      </c>
      <c r="AN8" s="153" t="s">
        <v>164</v>
      </c>
      <c r="AO8" s="154" t="s">
        <v>168</v>
      </c>
      <c r="AP8" s="154" t="s">
        <v>368</v>
      </c>
      <c r="AQ8" s="155" t="s">
        <v>165</v>
      </c>
      <c r="AR8" s="156" t="s">
        <v>180</v>
      </c>
      <c r="AS8" s="152" t="s">
        <v>173</v>
      </c>
      <c r="AT8" s="152" t="s">
        <v>169</v>
      </c>
      <c r="AU8" s="152" t="s">
        <v>170</v>
      </c>
      <c r="AV8" s="152" t="s">
        <v>171</v>
      </c>
      <c r="AW8" s="157" t="s">
        <v>172</v>
      </c>
    </row>
    <row r="9" spans="1:50" s="191" customFormat="1" ht="150" customHeight="1" x14ac:dyDescent="0.2">
      <c r="A9" s="1132" t="s">
        <v>127</v>
      </c>
      <c r="B9" s="437">
        <v>1</v>
      </c>
      <c r="C9" s="783" t="s">
        <v>278</v>
      </c>
      <c r="D9" s="680" t="s">
        <v>277</v>
      </c>
      <c r="E9" s="253" t="s">
        <v>336</v>
      </c>
      <c r="F9" s="437" t="s">
        <v>358</v>
      </c>
      <c r="G9" s="781">
        <v>44958</v>
      </c>
      <c r="H9" s="296">
        <v>45275</v>
      </c>
      <c r="I9" s="146"/>
      <c r="J9" s="455"/>
      <c r="K9" s="472"/>
      <c r="L9" s="527"/>
      <c r="M9" s="577"/>
      <c r="N9" s="578"/>
      <c r="O9" s="483"/>
      <c r="P9" s="615"/>
      <c r="Q9" s="227"/>
      <c r="R9" s="455"/>
      <c r="S9" s="651"/>
      <c r="T9" s="472"/>
      <c r="U9" s="652"/>
      <c r="V9" s="146"/>
      <c r="W9" s="455"/>
      <c r="X9" s="456"/>
      <c r="Y9" s="260"/>
      <c r="Z9" s="529"/>
      <c r="AA9" s="530"/>
      <c r="AB9" s="490"/>
      <c r="AC9" s="531"/>
      <c r="AD9" s="653"/>
      <c r="AE9" s="227"/>
      <c r="AF9" s="490"/>
      <c r="AG9" s="654"/>
      <c r="AH9" s="655"/>
      <c r="AI9" s="656"/>
      <c r="AJ9" s="623"/>
      <c r="AK9" s="455"/>
      <c r="AL9" s="456"/>
      <c r="AM9" s="260"/>
      <c r="AN9" s="250"/>
      <c r="AO9" s="251"/>
      <c r="AP9" s="235"/>
      <c r="AQ9" s="252"/>
      <c r="AR9" s="657"/>
      <c r="AS9" s="202"/>
      <c r="AT9" s="235"/>
      <c r="AU9" s="658"/>
      <c r="AV9" s="659"/>
      <c r="AW9" s="660"/>
      <c r="AX9" s="661"/>
    </row>
    <row r="10" spans="1:50" s="191" customFormat="1" ht="150" customHeight="1" x14ac:dyDescent="0.2">
      <c r="A10" s="1132"/>
      <c r="B10" s="437">
        <v>2</v>
      </c>
      <c r="C10" s="783" t="s">
        <v>278</v>
      </c>
      <c r="D10" s="680" t="s">
        <v>277</v>
      </c>
      <c r="E10" s="253" t="s">
        <v>333</v>
      </c>
      <c r="F10" s="437" t="s">
        <v>358</v>
      </c>
      <c r="G10" s="781">
        <v>44958</v>
      </c>
      <c r="H10" s="296">
        <v>45275</v>
      </c>
      <c r="I10" s="121"/>
      <c r="J10" s="532"/>
      <c r="K10" s="253"/>
      <c r="L10" s="527"/>
      <c r="M10" s="577"/>
      <c r="N10" s="578"/>
      <c r="O10" s="483"/>
      <c r="P10" s="615"/>
      <c r="Q10" s="227"/>
      <c r="R10" s="455"/>
      <c r="S10" s="651"/>
      <c r="T10" s="472"/>
      <c r="U10" s="652"/>
      <c r="V10" s="121"/>
      <c r="W10" s="532"/>
      <c r="X10" s="268"/>
      <c r="Y10" s="260"/>
      <c r="Z10" s="529"/>
      <c r="AA10" s="530"/>
      <c r="AB10" s="490"/>
      <c r="AC10" s="531"/>
      <c r="AD10" s="653"/>
      <c r="AE10" s="227"/>
      <c r="AF10" s="490"/>
      <c r="AG10" s="655"/>
      <c r="AH10" s="655"/>
      <c r="AI10" s="656"/>
      <c r="AJ10" s="145"/>
      <c r="AK10" s="254"/>
      <c r="AL10" s="255"/>
      <c r="AM10" s="249"/>
      <c r="AN10" s="250"/>
      <c r="AO10" s="251"/>
      <c r="AP10" s="235"/>
      <c r="AQ10" s="252"/>
      <c r="AR10" s="657"/>
      <c r="AS10" s="202"/>
      <c r="AT10" s="235"/>
      <c r="AU10" s="659"/>
      <c r="AV10" s="659"/>
      <c r="AW10" s="660"/>
      <c r="AX10" s="661"/>
    </row>
    <row r="11" spans="1:50" s="191" customFormat="1" ht="196.5" customHeight="1" x14ac:dyDescent="0.2">
      <c r="A11" s="1132"/>
      <c r="B11" s="437">
        <v>3</v>
      </c>
      <c r="C11" s="784" t="s">
        <v>459</v>
      </c>
      <c r="D11" s="680" t="s">
        <v>277</v>
      </c>
      <c r="E11" s="253" t="s">
        <v>335</v>
      </c>
      <c r="F11" s="437" t="s">
        <v>358</v>
      </c>
      <c r="G11" s="781">
        <v>44958</v>
      </c>
      <c r="H11" s="296">
        <v>45275</v>
      </c>
      <c r="I11" s="121"/>
      <c r="J11" s="532"/>
      <c r="K11" s="253"/>
      <c r="L11" s="527"/>
      <c r="M11" s="577"/>
      <c r="N11" s="578"/>
      <c r="O11" s="483"/>
      <c r="P11" s="615"/>
      <c r="Q11" s="227"/>
      <c r="R11" s="455"/>
      <c r="S11" s="651"/>
      <c r="T11" s="472"/>
      <c r="U11" s="652"/>
      <c r="V11" s="121"/>
      <c r="W11" s="532"/>
      <c r="X11" s="268"/>
      <c r="Y11" s="260"/>
      <c r="Z11" s="529"/>
      <c r="AA11" s="530"/>
      <c r="AB11" s="490"/>
      <c r="AC11" s="531"/>
      <c r="AD11" s="653"/>
      <c r="AE11" s="227"/>
      <c r="AF11" s="490"/>
      <c r="AG11" s="655"/>
      <c r="AH11" s="655"/>
      <c r="AI11" s="656"/>
      <c r="AJ11" s="145"/>
      <c r="AK11" s="254"/>
      <c r="AL11" s="255"/>
      <c r="AM11" s="249"/>
      <c r="AN11" s="250"/>
      <c r="AO11" s="251"/>
      <c r="AP11" s="235"/>
      <c r="AQ11" s="252"/>
      <c r="AR11" s="657"/>
      <c r="AS11" s="202"/>
      <c r="AT11" s="235"/>
      <c r="AU11" s="659"/>
      <c r="AV11" s="659"/>
      <c r="AW11" s="660"/>
      <c r="AX11" s="661"/>
    </row>
    <row r="12" spans="1:50" s="191" customFormat="1" ht="150" customHeight="1" x14ac:dyDescent="0.2">
      <c r="A12" s="1132"/>
      <c r="B12" s="437">
        <v>4</v>
      </c>
      <c r="C12" s="783" t="s">
        <v>276</v>
      </c>
      <c r="D12" s="680" t="s">
        <v>266</v>
      </c>
      <c r="E12" s="253" t="s">
        <v>336</v>
      </c>
      <c r="F12" s="437" t="s">
        <v>358</v>
      </c>
      <c r="G12" s="781">
        <v>44958</v>
      </c>
      <c r="H12" s="296">
        <v>45275</v>
      </c>
      <c r="I12" s="121"/>
      <c r="J12" s="111"/>
      <c r="K12" s="472"/>
      <c r="L12" s="533"/>
      <c r="M12" s="577"/>
      <c r="N12" s="578"/>
      <c r="O12" s="662"/>
      <c r="P12" s="615"/>
      <c r="Q12" s="227"/>
      <c r="R12" s="455"/>
      <c r="S12" s="651"/>
      <c r="T12" s="472"/>
      <c r="U12" s="652"/>
      <c r="V12" s="121"/>
      <c r="W12" s="111"/>
      <c r="X12" s="456"/>
      <c r="Y12" s="534"/>
      <c r="Z12" s="529"/>
      <c r="AA12" s="530"/>
      <c r="AB12" s="490"/>
      <c r="AC12" s="535"/>
      <c r="AD12" s="653"/>
      <c r="AE12" s="227"/>
      <c r="AF12" s="556"/>
      <c r="AG12" s="655"/>
      <c r="AH12" s="655"/>
      <c r="AI12" s="656"/>
      <c r="AJ12" s="121"/>
      <c r="AK12" s="111"/>
      <c r="AL12" s="456"/>
      <c r="AM12" s="534"/>
      <c r="AN12" s="250"/>
      <c r="AO12" s="251"/>
      <c r="AP12" s="235"/>
      <c r="AQ12" s="105"/>
      <c r="AR12" s="657"/>
      <c r="AS12" s="202"/>
      <c r="AT12" s="265"/>
      <c r="AU12" s="659"/>
      <c r="AV12" s="659"/>
      <c r="AW12" s="660"/>
      <c r="AX12" s="661"/>
    </row>
    <row r="13" spans="1:50" s="191" customFormat="1" ht="150" customHeight="1" x14ac:dyDescent="0.2">
      <c r="A13" s="1132"/>
      <c r="B13" s="437">
        <v>5</v>
      </c>
      <c r="C13" s="783" t="s">
        <v>276</v>
      </c>
      <c r="D13" s="680" t="s">
        <v>266</v>
      </c>
      <c r="E13" s="253" t="s">
        <v>333</v>
      </c>
      <c r="F13" s="437" t="s">
        <v>358</v>
      </c>
      <c r="G13" s="781">
        <v>44958</v>
      </c>
      <c r="H13" s="296">
        <v>45275</v>
      </c>
      <c r="I13" s="121"/>
      <c r="J13" s="532"/>
      <c r="K13" s="253"/>
      <c r="L13" s="527"/>
      <c r="M13" s="577"/>
      <c r="N13" s="578"/>
      <c r="O13" s="662"/>
      <c r="P13" s="615"/>
      <c r="Q13" s="227"/>
      <c r="R13" s="455"/>
      <c r="S13" s="651"/>
      <c r="T13" s="578"/>
      <c r="U13" s="652"/>
      <c r="V13" s="121"/>
      <c r="W13" s="532"/>
      <c r="X13" s="268"/>
      <c r="Y13" s="260"/>
      <c r="Z13" s="529"/>
      <c r="AA13" s="490"/>
      <c r="AB13" s="490"/>
      <c r="AC13" s="536"/>
      <c r="AD13" s="653"/>
      <c r="AE13" s="227"/>
      <c r="AF13" s="556"/>
      <c r="AG13" s="655"/>
      <c r="AH13" s="655"/>
      <c r="AI13" s="656"/>
      <c r="AJ13" s="145"/>
      <c r="AK13" s="254"/>
      <c r="AL13" s="255"/>
      <c r="AM13" s="249"/>
      <c r="AN13" s="250"/>
      <c r="AO13" s="235"/>
      <c r="AP13" s="235"/>
      <c r="AQ13" s="126"/>
      <c r="AR13" s="657"/>
      <c r="AS13" s="202"/>
      <c r="AT13" s="265"/>
      <c r="AU13" s="659"/>
      <c r="AV13" s="659"/>
      <c r="AW13" s="660"/>
      <c r="AX13" s="661"/>
    </row>
    <row r="14" spans="1:50" s="191" customFormat="1" ht="150" customHeight="1" x14ac:dyDescent="0.2">
      <c r="A14" s="1132"/>
      <c r="B14" s="437">
        <v>6</v>
      </c>
      <c r="C14" s="783" t="s">
        <v>276</v>
      </c>
      <c r="D14" s="785" t="s">
        <v>460</v>
      </c>
      <c r="E14" s="253" t="s">
        <v>335</v>
      </c>
      <c r="F14" s="437" t="s">
        <v>358</v>
      </c>
      <c r="G14" s="781">
        <v>44958</v>
      </c>
      <c r="H14" s="296">
        <v>45280</v>
      </c>
      <c r="I14" s="121"/>
      <c r="J14" s="532"/>
      <c r="K14" s="253"/>
      <c r="L14" s="537"/>
      <c r="M14" s="577"/>
      <c r="N14" s="578"/>
      <c r="O14" s="483"/>
      <c r="P14" s="615"/>
      <c r="Q14" s="227"/>
      <c r="R14" s="455"/>
      <c r="S14" s="651"/>
      <c r="T14" s="578"/>
      <c r="U14" s="652"/>
      <c r="V14" s="121"/>
      <c r="W14" s="532"/>
      <c r="X14" s="268"/>
      <c r="Y14" s="260"/>
      <c r="Z14" s="529"/>
      <c r="AA14" s="530"/>
      <c r="AB14" s="490"/>
      <c r="AC14" s="538"/>
      <c r="AD14" s="653"/>
      <c r="AE14" s="227"/>
      <c r="AF14" s="556"/>
      <c r="AG14" s="655"/>
      <c r="AH14" s="655"/>
      <c r="AI14" s="656"/>
      <c r="AJ14" s="145"/>
      <c r="AK14" s="254"/>
      <c r="AL14" s="255"/>
      <c r="AM14" s="249"/>
      <c r="AN14" s="250"/>
      <c r="AO14" s="251"/>
      <c r="AP14" s="235"/>
      <c r="AQ14" s="257"/>
      <c r="AR14" s="657"/>
      <c r="AS14" s="202"/>
      <c r="AT14" s="265"/>
      <c r="AU14" s="659"/>
      <c r="AV14" s="659"/>
      <c r="AW14" s="660"/>
      <c r="AX14" s="661"/>
    </row>
    <row r="15" spans="1:50" s="191" customFormat="1" ht="150" customHeight="1" x14ac:dyDescent="0.2">
      <c r="A15" s="1132"/>
      <c r="B15" s="437">
        <v>7</v>
      </c>
      <c r="C15" s="49" t="s">
        <v>476</v>
      </c>
      <c r="D15" s="49" t="s">
        <v>477</v>
      </c>
      <c r="E15" s="36" t="s">
        <v>334</v>
      </c>
      <c r="F15" s="365" t="s">
        <v>263</v>
      </c>
      <c r="G15" s="763">
        <v>45231</v>
      </c>
      <c r="H15" s="63">
        <v>45291</v>
      </c>
      <c r="I15" s="121"/>
      <c r="J15" s="258"/>
      <c r="K15" s="253"/>
      <c r="L15" s="527"/>
      <c r="M15" s="577"/>
      <c r="N15" s="578"/>
      <c r="O15" s="483"/>
      <c r="P15" s="615"/>
      <c r="Q15" s="227"/>
      <c r="R15" s="455"/>
      <c r="S15" s="651"/>
      <c r="T15" s="578"/>
      <c r="U15" s="652"/>
      <c r="V15" s="121"/>
      <c r="W15" s="258"/>
      <c r="X15" s="268"/>
      <c r="Y15" s="260"/>
      <c r="Z15" s="529"/>
      <c r="AA15" s="530"/>
      <c r="AB15" s="490"/>
      <c r="AC15" s="531"/>
      <c r="AD15" s="653"/>
      <c r="AE15" s="227"/>
      <c r="AF15" s="556"/>
      <c r="AG15" s="655"/>
      <c r="AH15" s="655"/>
      <c r="AI15" s="656"/>
      <c r="AJ15" s="145"/>
      <c r="AK15" s="259"/>
      <c r="AL15" s="255"/>
      <c r="AM15" s="249"/>
      <c r="AN15" s="250"/>
      <c r="AO15" s="251"/>
      <c r="AP15" s="235"/>
      <c r="AQ15" s="252"/>
      <c r="AR15" s="657"/>
      <c r="AS15" s="202"/>
      <c r="AT15" s="265"/>
      <c r="AU15" s="659"/>
      <c r="AV15" s="659"/>
      <c r="AW15" s="660"/>
      <c r="AX15" s="661"/>
    </row>
    <row r="16" spans="1:50" s="191" customFormat="1" ht="150" customHeight="1" x14ac:dyDescent="0.2">
      <c r="A16" s="1132"/>
      <c r="B16" s="437">
        <v>8</v>
      </c>
      <c r="C16" s="783" t="s">
        <v>276</v>
      </c>
      <c r="D16" s="680" t="s">
        <v>439</v>
      </c>
      <c r="E16" s="253" t="s">
        <v>410</v>
      </c>
      <c r="F16" s="437" t="s">
        <v>358</v>
      </c>
      <c r="G16" s="781">
        <v>44958</v>
      </c>
      <c r="H16" s="296">
        <v>45280</v>
      </c>
      <c r="I16" s="121"/>
      <c r="J16" s="532"/>
      <c r="K16" s="253"/>
      <c r="L16" s="537"/>
      <c r="M16" s="577"/>
      <c r="N16" s="578"/>
      <c r="O16" s="662"/>
      <c r="P16" s="615"/>
      <c r="Q16" s="227"/>
      <c r="R16" s="455"/>
      <c r="S16" s="651"/>
      <c r="T16" s="578"/>
      <c r="U16" s="652"/>
      <c r="V16" s="121"/>
      <c r="W16" s="532"/>
      <c r="X16" s="268"/>
      <c r="Y16" s="260"/>
      <c r="Z16" s="529"/>
      <c r="AA16" s="530"/>
      <c r="AB16" s="490"/>
      <c r="AC16" s="536"/>
      <c r="AD16" s="653"/>
      <c r="AE16" s="227"/>
      <c r="AF16" s="556"/>
      <c r="AG16" s="655"/>
      <c r="AH16" s="655"/>
      <c r="AI16" s="656"/>
      <c r="AJ16" s="628"/>
      <c r="AK16" s="629"/>
      <c r="AL16" s="630"/>
      <c r="AM16" s="631"/>
      <c r="AN16" s="250"/>
      <c r="AO16" s="251"/>
      <c r="AP16" s="235"/>
      <c r="AQ16" s="126"/>
      <c r="AR16" s="657"/>
      <c r="AS16" s="202"/>
      <c r="AT16" s="265"/>
      <c r="AU16" s="659"/>
      <c r="AV16" s="659"/>
      <c r="AW16" s="660"/>
      <c r="AX16" s="661"/>
    </row>
    <row r="17" spans="1:50" s="191" customFormat="1" ht="150" customHeight="1" x14ac:dyDescent="0.2">
      <c r="A17" s="1132"/>
      <c r="B17" s="437">
        <v>9</v>
      </c>
      <c r="C17" s="783" t="s">
        <v>280</v>
      </c>
      <c r="D17" s="785" t="s">
        <v>458</v>
      </c>
      <c r="E17" s="253" t="s">
        <v>335</v>
      </c>
      <c r="F17" s="437" t="s">
        <v>358</v>
      </c>
      <c r="G17" s="781">
        <v>44958</v>
      </c>
      <c r="H17" s="296">
        <v>45199</v>
      </c>
      <c r="I17" s="540"/>
      <c r="J17" s="532"/>
      <c r="K17" s="253"/>
      <c r="L17" s="260"/>
      <c r="M17" s="577"/>
      <c r="N17" s="578"/>
      <c r="O17" s="483"/>
      <c r="P17" s="615"/>
      <c r="Q17" s="227"/>
      <c r="R17" s="455"/>
      <c r="S17" s="651"/>
      <c r="T17" s="472"/>
      <c r="U17" s="652"/>
      <c r="V17" s="121"/>
      <c r="W17" s="532"/>
      <c r="X17" s="268"/>
      <c r="Y17" s="260"/>
      <c r="Z17" s="529"/>
      <c r="AA17" s="530"/>
      <c r="AB17" s="490"/>
      <c r="AC17" s="531"/>
      <c r="AD17" s="653"/>
      <c r="AE17" s="227"/>
      <c r="AF17" s="556"/>
      <c r="AG17" s="655"/>
      <c r="AH17" s="663"/>
      <c r="AI17" s="656"/>
      <c r="AJ17" s="145"/>
      <c r="AK17" s="254"/>
      <c r="AL17" s="255"/>
      <c r="AM17" s="249"/>
      <c r="AN17" s="250"/>
      <c r="AO17" s="251"/>
      <c r="AP17" s="235"/>
      <c r="AQ17" s="252"/>
      <c r="AR17" s="657"/>
      <c r="AS17" s="202"/>
      <c r="AT17" s="265"/>
      <c r="AU17" s="659"/>
      <c r="AV17" s="664"/>
      <c r="AW17" s="660"/>
      <c r="AX17" s="661"/>
    </row>
    <row r="18" spans="1:50" s="191" customFormat="1" ht="150" customHeight="1" x14ac:dyDescent="0.2">
      <c r="A18" s="1132"/>
      <c r="B18" s="437">
        <v>10</v>
      </c>
      <c r="C18" s="783" t="s">
        <v>280</v>
      </c>
      <c r="D18" s="680" t="s">
        <v>281</v>
      </c>
      <c r="E18" s="253" t="s">
        <v>333</v>
      </c>
      <c r="F18" s="437" t="s">
        <v>358</v>
      </c>
      <c r="G18" s="781">
        <v>44958</v>
      </c>
      <c r="H18" s="296">
        <v>45199</v>
      </c>
      <c r="I18" s="121"/>
      <c r="J18" s="437"/>
      <c r="K18" s="253"/>
      <c r="L18" s="537"/>
      <c r="M18" s="577"/>
      <c r="N18" s="578"/>
      <c r="O18" s="665"/>
      <c r="P18" s="615"/>
      <c r="Q18" s="227"/>
      <c r="R18" s="455"/>
      <c r="S18" s="651"/>
      <c r="T18" s="578"/>
      <c r="U18" s="652"/>
      <c r="V18" s="552"/>
      <c r="W18" s="455"/>
      <c r="X18" s="268"/>
      <c r="Y18" s="260"/>
      <c r="Z18" s="529"/>
      <c r="AA18" s="530"/>
      <c r="AB18" s="490"/>
      <c r="AC18" s="542"/>
      <c r="AD18" s="653"/>
      <c r="AE18" s="227"/>
      <c r="AF18" s="556"/>
      <c r="AG18" s="666"/>
      <c r="AH18" s="663"/>
      <c r="AI18" s="656"/>
      <c r="AJ18" s="106"/>
      <c r="AK18" s="207"/>
      <c r="AL18" s="255"/>
      <c r="AM18" s="249"/>
      <c r="AN18" s="250"/>
      <c r="AO18" s="251"/>
      <c r="AP18" s="235"/>
      <c r="AQ18" s="261"/>
      <c r="AR18" s="657"/>
      <c r="AS18" s="202"/>
      <c r="AT18" s="265"/>
      <c r="AU18" s="667"/>
      <c r="AV18" s="664"/>
      <c r="AW18" s="660"/>
      <c r="AX18" s="661"/>
    </row>
    <row r="19" spans="1:50" s="191" customFormat="1" ht="150" customHeight="1" x14ac:dyDescent="0.2">
      <c r="A19" s="1132"/>
      <c r="B19" s="437">
        <v>11</v>
      </c>
      <c r="C19" s="783" t="s">
        <v>265</v>
      </c>
      <c r="D19" s="680" t="s">
        <v>281</v>
      </c>
      <c r="E19" s="253" t="s">
        <v>332</v>
      </c>
      <c r="F19" s="437" t="s">
        <v>358</v>
      </c>
      <c r="G19" s="781">
        <v>44958</v>
      </c>
      <c r="H19" s="296">
        <v>45199</v>
      </c>
      <c r="I19" s="121"/>
      <c r="J19" s="532"/>
      <c r="K19" s="253"/>
      <c r="L19" s="260"/>
      <c r="M19" s="577"/>
      <c r="N19" s="578"/>
      <c r="O19" s="483"/>
      <c r="P19" s="615"/>
      <c r="Q19" s="227"/>
      <c r="R19" s="455"/>
      <c r="S19" s="651"/>
      <c r="T19" s="472"/>
      <c r="U19" s="652"/>
      <c r="V19" s="121"/>
      <c r="W19" s="532"/>
      <c r="X19" s="268"/>
      <c r="Y19" s="260"/>
      <c r="Z19" s="529"/>
      <c r="AA19" s="530"/>
      <c r="AB19" s="490"/>
      <c r="AC19" s="538"/>
      <c r="AD19" s="668"/>
      <c r="AE19" s="578"/>
      <c r="AF19" s="490"/>
      <c r="AG19" s="666"/>
      <c r="AH19" s="655"/>
      <c r="AI19" s="656"/>
      <c r="AJ19" s="121"/>
      <c r="AK19" s="532"/>
      <c r="AL19" s="268"/>
      <c r="AM19" s="260"/>
      <c r="AN19" s="250"/>
      <c r="AO19" s="251"/>
      <c r="AP19" s="235"/>
      <c r="AQ19" s="257"/>
      <c r="AR19" s="669"/>
      <c r="AS19" s="292"/>
      <c r="AT19" s="235"/>
      <c r="AU19" s="667"/>
      <c r="AV19" s="659"/>
      <c r="AW19" s="660"/>
      <c r="AX19" s="661"/>
    </row>
    <row r="20" spans="1:50" s="191" customFormat="1" ht="150" customHeight="1" x14ac:dyDescent="0.2">
      <c r="A20" s="1132"/>
      <c r="B20" s="437">
        <v>12</v>
      </c>
      <c r="C20" s="783" t="s">
        <v>268</v>
      </c>
      <c r="D20" s="680" t="s">
        <v>267</v>
      </c>
      <c r="E20" s="253" t="s">
        <v>332</v>
      </c>
      <c r="F20" s="437" t="s">
        <v>358</v>
      </c>
      <c r="G20" s="781">
        <v>44958</v>
      </c>
      <c r="H20" s="296">
        <v>45290</v>
      </c>
      <c r="I20" s="121"/>
      <c r="J20" s="532"/>
      <c r="K20" s="253"/>
      <c r="L20" s="527"/>
      <c r="M20" s="577"/>
      <c r="N20" s="578"/>
      <c r="O20" s="483"/>
      <c r="P20" s="615"/>
      <c r="Q20" s="227"/>
      <c r="R20" s="455"/>
      <c r="S20" s="651"/>
      <c r="T20" s="472"/>
      <c r="U20" s="652"/>
      <c r="V20" s="121"/>
      <c r="W20" s="532"/>
      <c r="X20" s="268"/>
      <c r="Y20" s="260"/>
      <c r="Z20" s="529"/>
      <c r="AA20" s="530"/>
      <c r="AB20" s="490"/>
      <c r="AC20" s="538"/>
      <c r="AD20" s="668"/>
      <c r="AE20" s="578"/>
      <c r="AF20" s="490"/>
      <c r="AG20" s="655"/>
      <c r="AH20" s="655"/>
      <c r="AI20" s="670"/>
      <c r="AJ20" s="121"/>
      <c r="AK20" s="532"/>
      <c r="AL20" s="268"/>
      <c r="AM20" s="260"/>
      <c r="AN20" s="250"/>
      <c r="AO20" s="251"/>
      <c r="AP20" s="235"/>
      <c r="AQ20" s="624"/>
      <c r="AR20" s="669"/>
      <c r="AS20" s="292"/>
      <c r="AT20" s="235"/>
      <c r="AU20" s="659"/>
      <c r="AV20" s="659"/>
      <c r="AW20" s="671"/>
      <c r="AX20" s="661"/>
    </row>
    <row r="21" spans="1:50" s="58" customFormat="1" ht="150" customHeight="1" x14ac:dyDescent="0.2">
      <c r="A21" s="1132"/>
      <c r="B21" s="437">
        <v>13</v>
      </c>
      <c r="C21" s="783" t="s">
        <v>440</v>
      </c>
      <c r="D21" s="783" t="s">
        <v>441</v>
      </c>
      <c r="E21" s="437" t="s">
        <v>406</v>
      </c>
      <c r="F21" s="437" t="s">
        <v>358</v>
      </c>
      <c r="G21" s="781">
        <v>44958</v>
      </c>
      <c r="H21" s="296">
        <v>45280</v>
      </c>
      <c r="I21" s="121"/>
      <c r="J21" s="111"/>
      <c r="K21" s="543"/>
      <c r="L21" s="537"/>
      <c r="M21" s="585"/>
      <c r="N21" s="586"/>
      <c r="O21" s="483"/>
      <c r="P21" s="615"/>
      <c r="Q21" s="227"/>
      <c r="R21" s="546"/>
      <c r="S21" s="651"/>
      <c r="T21" s="472"/>
      <c r="U21" s="672"/>
      <c r="V21" s="121"/>
      <c r="W21" s="111"/>
      <c r="X21" s="134"/>
      <c r="Y21" s="260"/>
      <c r="Z21" s="529"/>
      <c r="AA21" s="530"/>
      <c r="AB21" s="546"/>
      <c r="AC21" s="531"/>
      <c r="AD21" s="653"/>
      <c r="AE21" s="227"/>
      <c r="AF21" s="490"/>
      <c r="AG21" s="543"/>
      <c r="AH21" s="655"/>
      <c r="AI21" s="673"/>
      <c r="AJ21" s="628"/>
      <c r="AK21" s="632"/>
      <c r="AL21" s="633"/>
      <c r="AM21" s="631"/>
      <c r="AN21" s="250"/>
      <c r="AO21" s="251"/>
      <c r="AP21" s="263"/>
      <c r="AQ21" s="252"/>
      <c r="AR21" s="657"/>
      <c r="AS21" s="202"/>
      <c r="AT21" s="235"/>
      <c r="AU21" s="674"/>
      <c r="AV21" s="659"/>
      <c r="AW21" s="675"/>
      <c r="AX21" s="676"/>
    </row>
    <row r="22" spans="1:50" s="58" customFormat="1" ht="150" customHeight="1" x14ac:dyDescent="0.2">
      <c r="A22" s="547" t="s">
        <v>128</v>
      </c>
      <c r="B22" s="437">
        <v>14</v>
      </c>
      <c r="C22" s="543" t="s">
        <v>442</v>
      </c>
      <c r="D22" s="134" t="s">
        <v>443</v>
      </c>
      <c r="E22" s="543" t="s">
        <v>406</v>
      </c>
      <c r="F22" s="437" t="s">
        <v>358</v>
      </c>
      <c r="G22" s="781">
        <v>44958</v>
      </c>
      <c r="H22" s="296">
        <v>45280</v>
      </c>
      <c r="I22" s="548"/>
      <c r="J22" s="111"/>
      <c r="K22" s="549"/>
      <c r="L22" s="550"/>
      <c r="M22" s="585"/>
      <c r="N22" s="586"/>
      <c r="O22" s="483"/>
      <c r="P22" s="615"/>
      <c r="Q22" s="227"/>
      <c r="R22" s="455"/>
      <c r="S22" s="651"/>
      <c r="T22" s="578"/>
      <c r="U22" s="652"/>
      <c r="V22" s="121"/>
      <c r="W22" s="111"/>
      <c r="X22" s="134"/>
      <c r="Y22" s="260"/>
      <c r="Z22" s="529"/>
      <c r="AA22" s="530"/>
      <c r="AB22" s="546"/>
      <c r="AC22" s="531"/>
      <c r="AD22" s="653"/>
      <c r="AE22" s="227"/>
      <c r="AF22" s="490"/>
      <c r="AG22" s="543"/>
      <c r="AH22" s="655"/>
      <c r="AI22" s="673"/>
      <c r="AJ22" s="628"/>
      <c r="AK22" s="632"/>
      <c r="AL22" s="633"/>
      <c r="AM22" s="631"/>
      <c r="AN22" s="250"/>
      <c r="AO22" s="251"/>
      <c r="AP22" s="263"/>
      <c r="AQ22" s="252"/>
      <c r="AR22" s="657"/>
      <c r="AS22" s="202"/>
      <c r="AT22" s="235"/>
      <c r="AU22" s="674"/>
      <c r="AV22" s="659"/>
      <c r="AW22" s="675"/>
      <c r="AX22" s="676"/>
    </row>
    <row r="23" spans="1:50" s="191" customFormat="1" ht="150" customHeight="1" x14ac:dyDescent="0.2">
      <c r="A23" s="1132" t="s">
        <v>129</v>
      </c>
      <c r="B23" s="437">
        <v>15</v>
      </c>
      <c r="C23" s="437" t="s">
        <v>217</v>
      </c>
      <c r="D23" s="782" t="s">
        <v>255</v>
      </c>
      <c r="E23" s="437" t="s">
        <v>288</v>
      </c>
      <c r="F23" s="437" t="s">
        <v>358</v>
      </c>
      <c r="G23" s="781">
        <v>44958</v>
      </c>
      <c r="H23" s="296">
        <v>45290</v>
      </c>
      <c r="I23" s="540"/>
      <c r="J23" s="111"/>
      <c r="K23" s="111"/>
      <c r="L23" s="551"/>
      <c r="M23" s="577"/>
      <c r="N23" s="578"/>
      <c r="O23" s="483"/>
      <c r="P23" s="615"/>
      <c r="Q23" s="227"/>
      <c r="R23" s="455"/>
      <c r="S23" s="651"/>
      <c r="T23" s="472"/>
      <c r="U23" s="652"/>
      <c r="V23" s="552"/>
      <c r="W23" s="111"/>
      <c r="X23" s="553"/>
      <c r="Y23" s="554"/>
      <c r="Z23" s="529"/>
      <c r="AA23" s="530"/>
      <c r="AB23" s="490"/>
      <c r="AC23" s="531"/>
      <c r="AD23" s="653"/>
      <c r="AE23" s="227"/>
      <c r="AF23" s="490"/>
      <c r="AG23" s="543"/>
      <c r="AH23" s="654"/>
      <c r="AI23" s="656"/>
      <c r="AJ23" s="106"/>
      <c r="AK23" s="256"/>
      <c r="AL23" s="626"/>
      <c r="AM23" s="147"/>
      <c r="AN23" s="250"/>
      <c r="AO23" s="251"/>
      <c r="AP23" s="235"/>
      <c r="AQ23" s="252"/>
      <c r="AR23" s="657"/>
      <c r="AS23" s="202"/>
      <c r="AT23" s="235"/>
      <c r="AU23" s="674"/>
      <c r="AV23" s="658"/>
      <c r="AW23" s="660"/>
      <c r="AX23" s="661"/>
    </row>
    <row r="24" spans="1:50" s="266" customFormat="1" ht="150" customHeight="1" x14ac:dyDescent="0.2">
      <c r="A24" s="1132"/>
      <c r="B24" s="437">
        <v>16</v>
      </c>
      <c r="C24" s="543" t="s">
        <v>282</v>
      </c>
      <c r="D24" s="134" t="s">
        <v>269</v>
      </c>
      <c r="E24" s="437" t="s">
        <v>406</v>
      </c>
      <c r="F24" s="437" t="s">
        <v>358</v>
      </c>
      <c r="G24" s="781">
        <v>44958</v>
      </c>
      <c r="H24" s="296">
        <v>45280</v>
      </c>
      <c r="I24" s="264"/>
      <c r="J24" s="111"/>
      <c r="K24" s="543"/>
      <c r="L24" s="537"/>
      <c r="M24" s="585"/>
      <c r="N24" s="586"/>
      <c r="O24" s="483"/>
      <c r="P24" s="615"/>
      <c r="Q24" s="227"/>
      <c r="R24" s="677"/>
      <c r="S24" s="678"/>
      <c r="T24" s="437"/>
      <c r="U24" s="679"/>
      <c r="V24" s="264"/>
      <c r="W24" s="111"/>
      <c r="X24" s="134"/>
      <c r="Y24" s="260"/>
      <c r="Z24" s="529"/>
      <c r="AA24" s="530"/>
      <c r="AB24" s="546"/>
      <c r="AC24" s="531"/>
      <c r="AD24" s="653"/>
      <c r="AE24" s="227"/>
      <c r="AF24" s="556"/>
      <c r="AG24" s="680"/>
      <c r="AH24" s="680"/>
      <c r="AI24" s="681"/>
      <c r="AJ24" s="634"/>
      <c r="AK24" s="632"/>
      <c r="AL24" s="633"/>
      <c r="AM24" s="631"/>
      <c r="AN24" s="250"/>
      <c r="AO24" s="251"/>
      <c r="AP24" s="263"/>
      <c r="AQ24" s="252"/>
      <c r="AR24" s="657"/>
      <c r="AS24" s="202"/>
      <c r="AT24" s="265"/>
      <c r="AU24" s="682"/>
      <c r="AV24" s="682"/>
      <c r="AW24" s="683"/>
      <c r="AX24" s="684"/>
    </row>
    <row r="25" spans="1:50" s="191" customFormat="1" ht="150" customHeight="1" x14ac:dyDescent="0.2">
      <c r="A25" s="557" t="s">
        <v>130</v>
      </c>
      <c r="B25" s="437">
        <v>17</v>
      </c>
      <c r="C25" s="543" t="s">
        <v>198</v>
      </c>
      <c r="D25" s="134" t="s">
        <v>279</v>
      </c>
      <c r="E25" s="543" t="s">
        <v>331</v>
      </c>
      <c r="F25" s="437" t="s">
        <v>358</v>
      </c>
      <c r="G25" s="781">
        <v>44958</v>
      </c>
      <c r="H25" s="296">
        <v>45275</v>
      </c>
      <c r="I25" s="558"/>
      <c r="J25" s="112"/>
      <c r="K25" s="472"/>
      <c r="L25" s="559"/>
      <c r="M25" s="577"/>
      <c r="N25" s="578"/>
      <c r="O25" s="483"/>
      <c r="P25" s="615"/>
      <c r="Q25" s="227"/>
      <c r="R25" s="328"/>
      <c r="S25" s="678"/>
      <c r="T25" s="685"/>
      <c r="U25" s="652"/>
      <c r="V25" s="146"/>
      <c r="W25" s="112"/>
      <c r="X25" s="456"/>
      <c r="Y25" s="561"/>
      <c r="Z25" s="529"/>
      <c r="AA25" s="530"/>
      <c r="AB25" s="490"/>
      <c r="AC25" s="531"/>
      <c r="AD25" s="653"/>
      <c r="AE25" s="227"/>
      <c r="AF25" s="490"/>
      <c r="AG25" s="543"/>
      <c r="AH25" s="686"/>
      <c r="AI25" s="656"/>
      <c r="AJ25" s="146"/>
      <c r="AK25" s="112"/>
      <c r="AL25" s="456"/>
      <c r="AM25" s="561"/>
      <c r="AN25" s="250"/>
      <c r="AO25" s="251"/>
      <c r="AP25" s="235"/>
      <c r="AQ25" s="252"/>
      <c r="AR25" s="657"/>
      <c r="AS25" s="202"/>
      <c r="AT25" s="235"/>
      <c r="AU25" s="674"/>
      <c r="AV25" s="687"/>
      <c r="AW25" s="660"/>
      <c r="AX25" s="661"/>
    </row>
    <row r="26" spans="1:50" s="58" customFormat="1" ht="150" customHeight="1" x14ac:dyDescent="0.2">
      <c r="A26" s="557" t="s">
        <v>130</v>
      </c>
      <c r="B26" s="437">
        <v>18</v>
      </c>
      <c r="C26" s="543" t="s">
        <v>283</v>
      </c>
      <c r="D26" s="134" t="s">
        <v>399</v>
      </c>
      <c r="E26" s="437" t="s">
        <v>406</v>
      </c>
      <c r="F26" s="437" t="s">
        <v>358</v>
      </c>
      <c r="G26" s="781">
        <v>44958</v>
      </c>
      <c r="H26" s="296">
        <v>45290</v>
      </c>
      <c r="I26" s="146"/>
      <c r="J26" s="112"/>
      <c r="K26" s="543"/>
      <c r="L26" s="537"/>
      <c r="M26" s="585"/>
      <c r="N26" s="586"/>
      <c r="O26" s="662"/>
      <c r="P26" s="615"/>
      <c r="Q26" s="227"/>
      <c r="R26" s="328"/>
      <c r="S26" s="678"/>
      <c r="T26" s="472"/>
      <c r="U26" s="672"/>
      <c r="V26" s="146"/>
      <c r="W26" s="112"/>
      <c r="X26" s="134"/>
      <c r="Y26" s="260"/>
      <c r="Z26" s="529"/>
      <c r="AA26" s="530"/>
      <c r="AB26" s="546"/>
      <c r="AC26" s="535"/>
      <c r="AD26" s="653"/>
      <c r="AE26" s="227"/>
      <c r="AF26" s="490"/>
      <c r="AG26" s="688"/>
      <c r="AH26" s="543"/>
      <c r="AI26" s="673"/>
      <c r="AJ26" s="635"/>
      <c r="AK26" s="636"/>
      <c r="AL26" s="633"/>
      <c r="AM26" s="631"/>
      <c r="AN26" s="250"/>
      <c r="AO26" s="251"/>
      <c r="AP26" s="263"/>
      <c r="AQ26" s="105"/>
      <c r="AR26" s="657"/>
      <c r="AS26" s="202"/>
      <c r="AT26" s="235"/>
      <c r="AU26" s="689"/>
      <c r="AV26" s="674"/>
      <c r="AW26" s="675"/>
      <c r="AX26" s="676"/>
    </row>
    <row r="27" spans="1:50" s="191" customFormat="1" ht="150" customHeight="1" x14ac:dyDescent="0.2">
      <c r="A27" s="1125" t="s">
        <v>131</v>
      </c>
      <c r="B27" s="437">
        <v>19</v>
      </c>
      <c r="C27" s="437" t="s">
        <v>470</v>
      </c>
      <c r="D27" s="782" t="s">
        <v>471</v>
      </c>
      <c r="E27" s="437" t="s">
        <v>469</v>
      </c>
      <c r="F27" s="437" t="s">
        <v>263</v>
      </c>
      <c r="G27" s="781">
        <v>44927</v>
      </c>
      <c r="H27" s="296">
        <v>45169</v>
      </c>
      <c r="I27" s="540"/>
      <c r="J27" s="111"/>
      <c r="K27" s="472"/>
      <c r="L27" s="537"/>
      <c r="M27" s="577"/>
      <c r="N27" s="578"/>
      <c r="O27" s="483"/>
      <c r="P27" s="615"/>
      <c r="Q27" s="227"/>
      <c r="R27" s="328"/>
      <c r="S27" s="678"/>
      <c r="T27" s="543"/>
      <c r="U27" s="652"/>
      <c r="V27" s="562"/>
      <c r="W27" s="111"/>
      <c r="X27" s="456"/>
      <c r="Y27" s="260"/>
      <c r="Z27" s="529"/>
      <c r="AA27" s="530"/>
      <c r="AB27" s="490"/>
      <c r="AC27" s="531"/>
      <c r="AD27" s="653"/>
      <c r="AE27" s="227"/>
      <c r="AF27" s="546"/>
      <c r="AG27" s="543"/>
      <c r="AH27" s="543"/>
      <c r="AI27" s="673"/>
      <c r="AJ27" s="110"/>
      <c r="AK27" s="256"/>
      <c r="AL27" s="104"/>
      <c r="AM27" s="249"/>
      <c r="AN27" s="250"/>
      <c r="AO27" s="251"/>
      <c r="AP27" s="235"/>
      <c r="AQ27" s="252"/>
      <c r="AR27" s="657"/>
      <c r="AS27" s="202"/>
      <c r="AT27" s="263"/>
      <c r="AU27" s="674"/>
      <c r="AV27" s="674"/>
      <c r="AW27" s="675"/>
      <c r="AX27" s="661"/>
    </row>
    <row r="28" spans="1:50" s="58" customFormat="1" ht="150" customHeight="1" x14ac:dyDescent="0.2">
      <c r="A28" s="1125"/>
      <c r="B28" s="437">
        <v>20</v>
      </c>
      <c r="C28" s="543" t="s">
        <v>224</v>
      </c>
      <c r="D28" s="134" t="s">
        <v>270</v>
      </c>
      <c r="E28" s="437" t="s">
        <v>406</v>
      </c>
      <c r="F28" s="437" t="s">
        <v>358</v>
      </c>
      <c r="G28" s="781">
        <v>44958</v>
      </c>
      <c r="H28" s="296">
        <v>45275</v>
      </c>
      <c r="I28" s="121"/>
      <c r="J28" s="111"/>
      <c r="K28" s="543"/>
      <c r="L28" s="537"/>
      <c r="M28" s="585"/>
      <c r="N28" s="586"/>
      <c r="O28" s="662"/>
      <c r="P28" s="615"/>
      <c r="Q28" s="227"/>
      <c r="R28" s="546"/>
      <c r="S28" s="678"/>
      <c r="T28" s="543"/>
      <c r="U28" s="672"/>
      <c r="V28" s="267"/>
      <c r="W28" s="253"/>
      <c r="X28" s="268"/>
      <c r="Y28" s="260"/>
      <c r="Z28" s="529"/>
      <c r="AA28" s="530"/>
      <c r="AB28" s="546"/>
      <c r="AC28" s="535"/>
      <c r="AD28" s="653"/>
      <c r="AE28" s="227"/>
      <c r="AF28" s="546"/>
      <c r="AG28" s="543"/>
      <c r="AH28" s="586"/>
      <c r="AI28" s="673"/>
      <c r="AJ28" s="267"/>
      <c r="AK28" s="253"/>
      <c r="AL28" s="268"/>
      <c r="AM28" s="537"/>
      <c r="AN28" s="250"/>
      <c r="AO28" s="251"/>
      <c r="AP28" s="263"/>
      <c r="AQ28" s="105"/>
      <c r="AR28" s="657"/>
      <c r="AS28" s="202"/>
      <c r="AT28" s="263"/>
      <c r="AU28" s="674"/>
      <c r="AV28" s="301"/>
      <c r="AW28" s="675"/>
      <c r="AX28" s="676"/>
    </row>
    <row r="29" spans="1:50" s="58" customFormat="1" ht="150" customHeight="1" thickBot="1" x14ac:dyDescent="0.25">
      <c r="A29" s="1126"/>
      <c r="B29" s="437">
        <v>21</v>
      </c>
      <c r="C29" s="691" t="s">
        <v>225</v>
      </c>
      <c r="D29" s="701" t="s">
        <v>398</v>
      </c>
      <c r="E29" s="786" t="s">
        <v>329</v>
      </c>
      <c r="F29" s="786" t="s">
        <v>358</v>
      </c>
      <c r="G29" s="787">
        <v>44958</v>
      </c>
      <c r="H29" s="309">
        <v>45290</v>
      </c>
      <c r="I29" s="123"/>
      <c r="J29" s="690"/>
      <c r="K29" s="691"/>
      <c r="L29" s="692"/>
      <c r="M29" s="693"/>
      <c r="N29" s="694"/>
      <c r="O29" s="695"/>
      <c r="P29" s="696"/>
      <c r="Q29" s="697"/>
      <c r="R29" s="698"/>
      <c r="S29" s="699"/>
      <c r="T29" s="691"/>
      <c r="U29" s="700"/>
      <c r="V29" s="123"/>
      <c r="W29" s="690"/>
      <c r="X29" s="701"/>
      <c r="Y29" s="702"/>
      <c r="Z29" s="564"/>
      <c r="AA29" s="565"/>
      <c r="AB29" s="566"/>
      <c r="AC29" s="567"/>
      <c r="AD29" s="703"/>
      <c r="AE29" s="697"/>
      <c r="AF29" s="592"/>
      <c r="AG29" s="691"/>
      <c r="AH29" s="704"/>
      <c r="AI29" s="705"/>
      <c r="AJ29" s="637"/>
      <c r="AK29" s="706"/>
      <c r="AL29" s="707"/>
      <c r="AM29" s="708"/>
      <c r="AN29" s="270"/>
      <c r="AO29" s="271"/>
      <c r="AP29" s="272"/>
      <c r="AQ29" s="709"/>
      <c r="AR29" s="710"/>
      <c r="AS29" s="711"/>
      <c r="AT29" s="712"/>
      <c r="AU29" s="713"/>
      <c r="AV29" s="704"/>
      <c r="AW29" s="714"/>
      <c r="AX29" s="676"/>
    </row>
    <row r="30" spans="1:50" ht="14.25" x14ac:dyDescent="0.2">
      <c r="A30" s="191"/>
      <c r="B30" s="273"/>
      <c r="C30" s="191"/>
      <c r="D30" s="191"/>
      <c r="E30" s="191"/>
      <c r="H30" s="191"/>
      <c r="I30" s="661"/>
      <c r="J30" s="661"/>
      <c r="K30" s="661"/>
      <c r="L30" s="661"/>
      <c r="M30" s="661"/>
      <c r="N30" s="661"/>
      <c r="O30" s="661"/>
      <c r="P30" s="661"/>
      <c r="Q30" s="661"/>
      <c r="R30" s="661"/>
      <c r="S30" s="661"/>
      <c r="T30" s="661"/>
      <c r="U30" s="661"/>
      <c r="V30" s="715"/>
      <c r="W30" s="715"/>
      <c r="X30" s="715"/>
      <c r="Y30" s="715"/>
      <c r="Z30" s="716"/>
      <c r="AA30" s="716"/>
      <c r="AB30" s="715"/>
      <c r="AC30" s="715"/>
      <c r="AD30" s="715"/>
      <c r="AE30" s="715"/>
      <c r="AF30" s="715"/>
      <c r="AG30" s="715"/>
      <c r="AH30" s="715"/>
      <c r="AI30" s="717"/>
      <c r="AJ30" s="715"/>
      <c r="AK30" s="715"/>
      <c r="AL30" s="715"/>
      <c r="AM30" s="715"/>
      <c r="AN30" s="715"/>
      <c r="AO30" s="715"/>
      <c r="AP30" s="715"/>
      <c r="AQ30" s="715"/>
      <c r="AR30" s="715"/>
      <c r="AS30" s="715"/>
      <c r="AT30" s="715"/>
      <c r="AU30" s="715"/>
      <c r="AV30" s="715"/>
      <c r="AW30" s="715"/>
      <c r="AX30" s="715"/>
    </row>
    <row r="31" spans="1:50" ht="14.25" x14ac:dyDescent="0.2">
      <c r="A31" s="191"/>
      <c r="B31" s="273"/>
      <c r="C31" s="191"/>
      <c r="D31" s="191"/>
      <c r="E31" s="191"/>
      <c r="H31" s="191"/>
      <c r="I31" s="661"/>
      <c r="J31" s="661"/>
      <c r="K31" s="661"/>
      <c r="L31" s="661"/>
      <c r="M31" s="661"/>
      <c r="N31" s="661"/>
      <c r="O31" s="661"/>
      <c r="P31" s="661"/>
      <c r="Q31" s="661"/>
      <c r="R31" s="661"/>
      <c r="S31" s="661"/>
      <c r="T31" s="661"/>
      <c r="U31" s="661"/>
      <c r="V31" s="715"/>
      <c r="W31" s="715"/>
      <c r="X31" s="715"/>
      <c r="Y31" s="715"/>
      <c r="Z31" s="716"/>
      <c r="AA31" s="716"/>
      <c r="AB31" s="715"/>
      <c r="AC31" s="715"/>
      <c r="AD31" s="715"/>
      <c r="AE31" s="715"/>
      <c r="AF31" s="715"/>
      <c r="AG31" s="715"/>
      <c r="AH31" s="715"/>
      <c r="AI31" s="717"/>
      <c r="AJ31" s="715"/>
      <c r="AK31" s="715"/>
      <c r="AL31" s="715"/>
      <c r="AM31" s="715"/>
      <c r="AN31" s="715"/>
      <c r="AO31" s="715"/>
      <c r="AP31" s="715"/>
      <c r="AQ31" s="715"/>
      <c r="AR31" s="715"/>
      <c r="AS31" s="715"/>
      <c r="AT31" s="715"/>
      <c r="AU31" s="715"/>
      <c r="AV31" s="715"/>
      <c r="AW31" s="715"/>
      <c r="AX31" s="715"/>
    </row>
    <row r="32" spans="1:50" ht="14.25" x14ac:dyDescent="0.2">
      <c r="A32" s="191"/>
      <c r="B32" s="273"/>
      <c r="C32" s="191"/>
      <c r="D32" s="191"/>
      <c r="E32" s="191"/>
      <c r="H32" s="191"/>
      <c r="I32" s="661"/>
      <c r="J32" s="661"/>
      <c r="K32" s="661"/>
      <c r="L32" s="661"/>
      <c r="M32" s="661"/>
      <c r="N32" s="661"/>
      <c r="O32" s="661"/>
      <c r="P32" s="661"/>
      <c r="Q32" s="661"/>
      <c r="R32" s="661"/>
      <c r="S32" s="661"/>
      <c r="T32" s="661"/>
      <c r="U32" s="661"/>
      <c r="V32" s="715"/>
      <c r="W32" s="715"/>
      <c r="X32" s="715"/>
      <c r="Y32" s="715"/>
      <c r="Z32" s="716"/>
      <c r="AA32" s="716"/>
      <c r="AB32" s="715"/>
      <c r="AC32" s="715"/>
      <c r="AD32" s="715"/>
      <c r="AE32" s="715"/>
      <c r="AF32" s="715"/>
      <c r="AG32" s="715"/>
      <c r="AH32" s="715"/>
      <c r="AI32" s="717"/>
      <c r="AJ32" s="715"/>
      <c r="AK32" s="715"/>
      <c r="AL32" s="715"/>
      <c r="AM32" s="715"/>
      <c r="AN32" s="715"/>
      <c r="AO32" s="715"/>
      <c r="AP32" s="715"/>
      <c r="AQ32" s="715"/>
      <c r="AR32" s="715"/>
      <c r="AS32" s="715"/>
      <c r="AT32" s="715"/>
      <c r="AU32" s="715"/>
      <c r="AV32" s="715"/>
      <c r="AW32" s="715"/>
      <c r="AX32" s="715"/>
    </row>
    <row r="33" spans="1:50" ht="14.25" x14ac:dyDescent="0.2">
      <c r="A33" s="191"/>
      <c r="B33" s="273"/>
      <c r="C33" s="191"/>
      <c r="D33" s="191"/>
      <c r="E33" s="191"/>
      <c r="H33" s="191"/>
      <c r="I33" s="661"/>
      <c r="J33" s="661"/>
      <c r="K33" s="661"/>
      <c r="L33" s="661"/>
      <c r="M33" s="661"/>
      <c r="N33" s="661"/>
      <c r="O33" s="661"/>
      <c r="P33" s="661"/>
      <c r="Q33" s="661"/>
      <c r="R33" s="661"/>
      <c r="S33" s="661"/>
      <c r="T33" s="661"/>
      <c r="U33" s="661"/>
      <c r="V33" s="715"/>
      <c r="W33" s="715"/>
      <c r="X33" s="715"/>
      <c r="Y33" s="715"/>
      <c r="Z33" s="716"/>
      <c r="AA33" s="716"/>
      <c r="AB33" s="715"/>
      <c r="AC33" s="715"/>
      <c r="AD33" s="715"/>
      <c r="AE33" s="715"/>
      <c r="AF33" s="715"/>
      <c r="AG33" s="715"/>
      <c r="AH33" s="715"/>
      <c r="AI33" s="717"/>
      <c r="AJ33" s="715"/>
      <c r="AK33" s="715"/>
      <c r="AL33" s="715"/>
      <c r="AM33" s="715"/>
      <c r="AN33" s="715"/>
      <c r="AO33" s="715"/>
      <c r="AP33" s="715"/>
      <c r="AQ33" s="715"/>
      <c r="AR33" s="715"/>
      <c r="AS33" s="715"/>
      <c r="AT33" s="715"/>
      <c r="AU33" s="715"/>
      <c r="AV33" s="715"/>
      <c r="AW33" s="715"/>
      <c r="AX33" s="715"/>
    </row>
    <row r="34" spans="1:50" ht="14.25" x14ac:dyDescent="0.2">
      <c r="A34" s="191"/>
      <c r="B34" s="273"/>
      <c r="C34" s="191"/>
      <c r="D34" s="191"/>
      <c r="E34" s="191"/>
      <c r="H34" s="191"/>
      <c r="I34" s="661"/>
      <c r="J34" s="661"/>
      <c r="K34" s="661"/>
      <c r="L34" s="661"/>
      <c r="M34" s="661"/>
      <c r="N34" s="661"/>
      <c r="O34" s="661"/>
      <c r="P34" s="661"/>
      <c r="Q34" s="661"/>
      <c r="R34" s="661"/>
      <c r="S34" s="661"/>
      <c r="T34" s="661"/>
      <c r="U34" s="661"/>
      <c r="V34" s="715"/>
      <c r="W34" s="715"/>
      <c r="X34" s="715"/>
      <c r="Y34" s="715"/>
      <c r="Z34" s="716"/>
      <c r="AA34" s="716"/>
      <c r="AB34" s="715"/>
      <c r="AC34" s="715"/>
      <c r="AD34" s="715"/>
      <c r="AE34" s="715"/>
      <c r="AF34" s="715"/>
      <c r="AG34" s="715"/>
      <c r="AH34" s="715"/>
      <c r="AI34" s="717"/>
      <c r="AJ34" s="715"/>
      <c r="AK34" s="715"/>
      <c r="AL34" s="715"/>
      <c r="AM34" s="715"/>
      <c r="AN34" s="715"/>
      <c r="AO34" s="715"/>
      <c r="AP34" s="715"/>
      <c r="AQ34" s="715"/>
      <c r="AR34" s="715"/>
      <c r="AS34" s="715"/>
      <c r="AT34" s="715"/>
      <c r="AU34" s="715"/>
      <c r="AV34" s="715"/>
      <c r="AW34" s="715"/>
      <c r="AX34" s="715"/>
    </row>
    <row r="35" spans="1:50" ht="14.25" x14ac:dyDescent="0.2">
      <c r="A35" s="191"/>
      <c r="B35" s="273"/>
      <c r="C35" s="191"/>
      <c r="D35" s="191"/>
      <c r="E35" s="191"/>
      <c r="H35" s="191"/>
      <c r="I35" s="661"/>
      <c r="J35" s="661"/>
      <c r="K35" s="661"/>
      <c r="L35" s="661"/>
      <c r="M35" s="661"/>
      <c r="N35" s="661"/>
      <c r="O35" s="661"/>
      <c r="P35" s="661"/>
      <c r="Q35" s="661"/>
      <c r="R35" s="661"/>
      <c r="S35" s="661"/>
      <c r="T35" s="661"/>
      <c r="U35" s="661"/>
      <c r="V35" s="715"/>
      <c r="W35" s="715"/>
      <c r="X35" s="715"/>
      <c r="Y35" s="715"/>
      <c r="Z35" s="716"/>
      <c r="AA35" s="716"/>
      <c r="AB35" s="715"/>
      <c r="AC35" s="715"/>
      <c r="AD35" s="715"/>
      <c r="AE35" s="715"/>
      <c r="AF35" s="715"/>
      <c r="AG35" s="715"/>
      <c r="AH35" s="715"/>
      <c r="AI35" s="717"/>
      <c r="AJ35" s="715"/>
      <c r="AK35" s="715"/>
      <c r="AL35" s="715"/>
      <c r="AM35" s="715"/>
      <c r="AN35" s="715"/>
      <c r="AO35" s="715"/>
      <c r="AP35" s="715"/>
      <c r="AQ35" s="715"/>
      <c r="AR35" s="715"/>
      <c r="AS35" s="715"/>
      <c r="AT35" s="715"/>
      <c r="AU35" s="715"/>
      <c r="AV35" s="715"/>
      <c r="AW35" s="715"/>
      <c r="AX35" s="715"/>
    </row>
    <row r="36" spans="1:50" ht="14.25" x14ac:dyDescent="0.2">
      <c r="A36" s="191"/>
      <c r="B36" s="273"/>
      <c r="C36" s="191"/>
      <c r="D36" s="191"/>
      <c r="E36" s="191"/>
      <c r="H36" s="191"/>
      <c r="I36" s="661"/>
      <c r="J36" s="661"/>
      <c r="K36" s="661"/>
      <c r="L36" s="661"/>
      <c r="M36" s="661"/>
      <c r="N36" s="661"/>
      <c r="O36" s="661"/>
      <c r="P36" s="661"/>
      <c r="Q36" s="661"/>
      <c r="R36" s="661"/>
      <c r="S36" s="661"/>
      <c r="T36" s="661"/>
      <c r="U36" s="661"/>
      <c r="V36" s="715"/>
      <c r="W36" s="715"/>
      <c r="X36" s="715"/>
      <c r="Y36" s="715"/>
      <c r="Z36" s="716"/>
      <c r="AA36" s="716"/>
      <c r="AB36" s="715"/>
      <c r="AC36" s="715"/>
      <c r="AD36" s="715"/>
      <c r="AE36" s="715"/>
      <c r="AF36" s="715"/>
      <c r="AG36" s="715"/>
      <c r="AH36" s="715"/>
      <c r="AI36" s="717"/>
      <c r="AJ36" s="715"/>
      <c r="AK36" s="715"/>
      <c r="AL36" s="715"/>
      <c r="AM36" s="715"/>
      <c r="AN36" s="715"/>
      <c r="AO36" s="715"/>
      <c r="AP36" s="715"/>
      <c r="AQ36" s="715"/>
      <c r="AR36" s="715"/>
      <c r="AS36" s="715"/>
      <c r="AT36" s="715"/>
      <c r="AU36" s="715"/>
      <c r="AV36" s="715"/>
      <c r="AW36" s="715"/>
      <c r="AX36" s="715"/>
    </row>
    <row r="37" spans="1:50" ht="14.25" x14ac:dyDescent="0.2">
      <c r="A37" s="191"/>
      <c r="B37" s="273"/>
      <c r="C37" s="191"/>
      <c r="D37" s="191"/>
      <c r="E37" s="191"/>
      <c r="H37" s="191"/>
      <c r="I37" s="661"/>
      <c r="J37" s="661"/>
      <c r="K37" s="661"/>
      <c r="L37" s="661"/>
      <c r="M37" s="661"/>
      <c r="N37" s="661"/>
      <c r="O37" s="661"/>
      <c r="P37" s="661"/>
      <c r="Q37" s="661"/>
      <c r="R37" s="661"/>
      <c r="S37" s="661"/>
      <c r="T37" s="661"/>
      <c r="U37" s="661"/>
      <c r="V37" s="715"/>
      <c r="W37" s="715"/>
      <c r="X37" s="715"/>
      <c r="Y37" s="715"/>
      <c r="Z37" s="716"/>
      <c r="AA37" s="716"/>
      <c r="AB37" s="715"/>
      <c r="AC37" s="715"/>
      <c r="AD37" s="715"/>
      <c r="AE37" s="715"/>
      <c r="AF37" s="715"/>
      <c r="AG37" s="715"/>
      <c r="AH37" s="715"/>
      <c r="AI37" s="717"/>
      <c r="AJ37" s="715"/>
      <c r="AK37" s="715"/>
      <c r="AL37" s="715"/>
      <c r="AM37" s="715"/>
      <c r="AN37" s="715"/>
      <c r="AO37" s="715"/>
      <c r="AP37" s="715"/>
      <c r="AQ37" s="715"/>
      <c r="AR37" s="715"/>
      <c r="AS37" s="715"/>
      <c r="AT37" s="715"/>
      <c r="AU37" s="715"/>
      <c r="AV37" s="715"/>
      <c r="AW37" s="715"/>
      <c r="AX37" s="715"/>
    </row>
  </sheetData>
  <autoFilter ref="A8:AI29"/>
  <mergeCells count="43">
    <mergeCell ref="AJ4:AW4"/>
    <mergeCell ref="AJ5:AS5"/>
    <mergeCell ref="AT5:AW5"/>
    <mergeCell ref="AJ6:AW6"/>
    <mergeCell ref="AJ7:AM7"/>
    <mergeCell ref="AN7:AQ7"/>
    <mergeCell ref="AR7:AW7"/>
    <mergeCell ref="A4:H4"/>
    <mergeCell ref="A1:F3"/>
    <mergeCell ref="AH1:AI1"/>
    <mergeCell ref="AH2:AI2"/>
    <mergeCell ref="AH3:AI3"/>
    <mergeCell ref="V1:AG3"/>
    <mergeCell ref="V4:AI4"/>
    <mergeCell ref="K1:T3"/>
    <mergeCell ref="I4:U4"/>
    <mergeCell ref="AJ1:AU3"/>
    <mergeCell ref="AV1:AW1"/>
    <mergeCell ref="AV2:AW2"/>
    <mergeCell ref="AV3:AW3"/>
    <mergeCell ref="A27:A29"/>
    <mergeCell ref="V7:Y7"/>
    <mergeCell ref="Z7:AC7"/>
    <mergeCell ref="A7:A8"/>
    <mergeCell ref="B7:B8"/>
    <mergeCell ref="C7:C8"/>
    <mergeCell ref="D7:D8"/>
    <mergeCell ref="E7:E8"/>
    <mergeCell ref="H7:H8"/>
    <mergeCell ref="F7:F8"/>
    <mergeCell ref="A23:A24"/>
    <mergeCell ref="A9:A21"/>
    <mergeCell ref="G7:G8"/>
    <mergeCell ref="A6:H6"/>
    <mergeCell ref="AF5:AI5"/>
    <mergeCell ref="V6:AI6"/>
    <mergeCell ref="AD7:AI7"/>
    <mergeCell ref="F5:H5"/>
    <mergeCell ref="V5:AE5"/>
    <mergeCell ref="I6:U6"/>
    <mergeCell ref="I7:L7"/>
    <mergeCell ref="M7:O7"/>
    <mergeCell ref="P7:U7"/>
  </mergeCells>
  <phoneticPr fontId="23" type="noConversion"/>
  <dataValidations count="1">
    <dataValidation type="list" allowBlank="1" showInputMessage="1" showErrorMessage="1" sqref="AI8 AW8">
      <formula1>#REF!</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 GESTIÓN RIESGO CORRUPCIÓN'!$A$20:$A$23</xm:f>
          </x14:formula1>
          <xm:sqref>AI9:AI1048576 AW9:AW29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5" tint="-0.249977111117893"/>
  </sheetPr>
  <dimension ref="A1:AZ39"/>
  <sheetViews>
    <sheetView zoomScale="80" zoomScaleNormal="80" workbookViewId="0">
      <selection activeCell="A6" sqref="A6:H6"/>
    </sheetView>
  </sheetViews>
  <sheetFormatPr baseColWidth="10" defaultColWidth="11.42578125" defaultRowHeight="12.75" x14ac:dyDescent="0.2"/>
  <cols>
    <col min="1" max="1" width="28.42578125" style="315" customWidth="1"/>
    <col min="2" max="2" width="11.42578125" style="275"/>
    <col min="3" max="3" width="60.7109375" style="275" customWidth="1"/>
    <col min="4" max="4" width="26.7109375" style="316" customWidth="1"/>
    <col min="5" max="5" width="58.28515625" style="316" customWidth="1"/>
    <col min="6" max="7" width="68" style="275" customWidth="1"/>
    <col min="8" max="8" width="48.7109375" style="316" customWidth="1"/>
    <col min="9" max="21" width="48.7109375" style="316" hidden="1" customWidth="1"/>
    <col min="22" max="22" width="92.42578125" style="275" hidden="1" customWidth="1"/>
    <col min="23" max="23" width="30" style="275" hidden="1" customWidth="1"/>
    <col min="24" max="24" width="75.140625" style="275" hidden="1" customWidth="1"/>
    <col min="25" max="25" width="58.85546875" style="275" hidden="1" customWidth="1"/>
    <col min="26" max="28" width="30" style="275" hidden="1" customWidth="1"/>
    <col min="29" max="29" width="105.85546875" style="275" hidden="1" customWidth="1"/>
    <col min="30" max="30" width="42.85546875" style="317" hidden="1" customWidth="1"/>
    <col min="31" max="34" width="38.5703125" style="275" hidden="1" customWidth="1"/>
    <col min="35" max="35" width="38.5703125" style="316" hidden="1" customWidth="1"/>
    <col min="36" max="36" width="76.140625" style="275" hidden="1" customWidth="1"/>
    <col min="37" max="37" width="32.85546875" style="275" hidden="1" customWidth="1"/>
    <col min="38" max="38" width="76.140625" style="275" hidden="1" customWidth="1"/>
    <col min="39" max="39" width="71" style="275" hidden="1" customWidth="1"/>
    <col min="40" max="40" width="20.42578125" style="275" hidden="1" customWidth="1"/>
    <col min="41" max="41" width="20.7109375" style="275" hidden="1" customWidth="1"/>
    <col min="42" max="42" width="20.42578125" style="275" hidden="1" customWidth="1"/>
    <col min="43" max="43" width="75.5703125" style="275" hidden="1" customWidth="1"/>
    <col min="44" max="44" width="27.5703125" style="275" hidden="1" customWidth="1"/>
    <col min="45" max="45" width="30.42578125" style="275" hidden="1" customWidth="1"/>
    <col min="46" max="46" width="22.140625" style="275" hidden="1" customWidth="1"/>
    <col min="47" max="47" width="34.28515625" style="275" hidden="1" customWidth="1"/>
    <col min="48" max="48" width="25.42578125" style="275" hidden="1" customWidth="1"/>
    <col min="49" max="49" width="35.28515625" style="275" hidden="1" customWidth="1"/>
    <col min="50" max="16384" width="11.42578125" style="275"/>
  </cols>
  <sheetData>
    <row r="1" spans="1:52" ht="31.5" customHeight="1" x14ac:dyDescent="0.2">
      <c r="A1" s="1041" t="s">
        <v>192</v>
      </c>
      <c r="B1" s="1042"/>
      <c r="C1" s="1042"/>
      <c r="D1" s="1042"/>
      <c r="E1" s="1042"/>
      <c r="F1" s="1042"/>
      <c r="G1" s="1043"/>
      <c r="H1" s="418" t="s">
        <v>373</v>
      </c>
      <c r="I1" s="1038" t="s">
        <v>192</v>
      </c>
      <c r="J1" s="1039"/>
      <c r="K1" s="1039"/>
      <c r="L1" s="1039"/>
      <c r="M1" s="1039"/>
      <c r="N1" s="1039"/>
      <c r="O1" s="1039"/>
      <c r="P1" s="1039"/>
      <c r="Q1" s="1039"/>
      <c r="R1" s="1039"/>
      <c r="S1" s="1039"/>
      <c r="T1" s="1039"/>
      <c r="U1" s="1039"/>
      <c r="V1" s="1151" t="s">
        <v>383</v>
      </c>
      <c r="W1" s="1150"/>
      <c r="X1" s="1150" t="s">
        <v>384</v>
      </c>
      <c r="Y1" s="1150"/>
      <c r="Z1" s="1150"/>
      <c r="AA1" s="1150"/>
      <c r="AB1" s="1150"/>
      <c r="AC1" s="1150"/>
      <c r="AD1" s="1150"/>
      <c r="AE1" s="1150"/>
      <c r="AF1" s="1150"/>
      <c r="AG1" s="1150"/>
      <c r="AH1" s="1133" t="s">
        <v>144</v>
      </c>
      <c r="AI1" s="1134"/>
      <c r="AJ1" s="1170" t="s">
        <v>383</v>
      </c>
      <c r="AK1" s="1171"/>
      <c r="AL1" s="1171" t="s">
        <v>384</v>
      </c>
      <c r="AM1" s="1171"/>
      <c r="AN1" s="1171"/>
      <c r="AO1" s="1171"/>
      <c r="AP1" s="1171"/>
      <c r="AQ1" s="1171"/>
      <c r="AR1" s="1171"/>
      <c r="AS1" s="1171"/>
      <c r="AT1" s="1171"/>
      <c r="AU1" s="1171"/>
      <c r="AV1" s="1121" t="s">
        <v>144</v>
      </c>
      <c r="AW1" s="1122"/>
    </row>
    <row r="2" spans="1:52" ht="39" customHeight="1" x14ac:dyDescent="0.2">
      <c r="A2" s="1041"/>
      <c r="B2" s="1042"/>
      <c r="C2" s="1042"/>
      <c r="D2" s="1042"/>
      <c r="E2" s="1042"/>
      <c r="F2" s="1042"/>
      <c r="G2" s="1043"/>
      <c r="H2" s="420" t="s">
        <v>372</v>
      </c>
      <c r="I2" s="1041"/>
      <c r="J2" s="1042"/>
      <c r="K2" s="1042"/>
      <c r="L2" s="1042"/>
      <c r="M2" s="1042"/>
      <c r="N2" s="1042"/>
      <c r="O2" s="1042"/>
      <c r="P2" s="1042"/>
      <c r="Q2" s="1042"/>
      <c r="R2" s="1042"/>
      <c r="S2" s="1042"/>
      <c r="T2" s="1042"/>
      <c r="U2" s="1042"/>
      <c r="V2" s="1152"/>
      <c r="W2" s="1030"/>
      <c r="X2" s="1030"/>
      <c r="Y2" s="1030"/>
      <c r="Z2" s="1030"/>
      <c r="AA2" s="1030"/>
      <c r="AB2" s="1030"/>
      <c r="AC2" s="1030"/>
      <c r="AD2" s="1030"/>
      <c r="AE2" s="1030"/>
      <c r="AF2" s="1030"/>
      <c r="AG2" s="1030"/>
      <c r="AH2" s="1135" t="s">
        <v>340</v>
      </c>
      <c r="AI2" s="1136"/>
      <c r="AJ2" s="1172"/>
      <c r="AK2" s="1075"/>
      <c r="AL2" s="1075"/>
      <c r="AM2" s="1075"/>
      <c r="AN2" s="1075"/>
      <c r="AO2" s="1075"/>
      <c r="AP2" s="1075"/>
      <c r="AQ2" s="1075"/>
      <c r="AR2" s="1075"/>
      <c r="AS2" s="1075"/>
      <c r="AT2" s="1075"/>
      <c r="AU2" s="1075"/>
      <c r="AV2" s="1123" t="s">
        <v>340</v>
      </c>
      <c r="AW2" s="1124"/>
    </row>
    <row r="3" spans="1:52" ht="43.5" customHeight="1" x14ac:dyDescent="0.2">
      <c r="A3" s="1044"/>
      <c r="B3" s="1045"/>
      <c r="C3" s="1045"/>
      <c r="D3" s="1045"/>
      <c r="E3" s="1045"/>
      <c r="F3" s="1045"/>
      <c r="G3" s="1046"/>
      <c r="H3" s="420" t="s">
        <v>339</v>
      </c>
      <c r="I3" s="1044"/>
      <c r="J3" s="1045"/>
      <c r="K3" s="1045"/>
      <c r="L3" s="1045"/>
      <c r="M3" s="1045"/>
      <c r="N3" s="1045"/>
      <c r="O3" s="1045"/>
      <c r="P3" s="1045"/>
      <c r="Q3" s="1045"/>
      <c r="R3" s="1045"/>
      <c r="S3" s="1045"/>
      <c r="T3" s="1045"/>
      <c r="U3" s="1045"/>
      <c r="V3" s="1152"/>
      <c r="W3" s="1030"/>
      <c r="X3" s="1030"/>
      <c r="Y3" s="1030"/>
      <c r="Z3" s="1030"/>
      <c r="AA3" s="1030"/>
      <c r="AB3" s="1030"/>
      <c r="AC3" s="1030"/>
      <c r="AD3" s="1030"/>
      <c r="AE3" s="1030"/>
      <c r="AF3" s="1030"/>
      <c r="AG3" s="1030"/>
      <c r="AH3" s="1135" t="s">
        <v>339</v>
      </c>
      <c r="AI3" s="1136"/>
      <c r="AJ3" s="1172"/>
      <c r="AK3" s="1075"/>
      <c r="AL3" s="1075"/>
      <c r="AM3" s="1075"/>
      <c r="AN3" s="1075"/>
      <c r="AO3" s="1075"/>
      <c r="AP3" s="1075"/>
      <c r="AQ3" s="1075"/>
      <c r="AR3" s="1075"/>
      <c r="AS3" s="1075"/>
      <c r="AT3" s="1075"/>
      <c r="AU3" s="1075"/>
      <c r="AV3" s="1123" t="s">
        <v>339</v>
      </c>
      <c r="AW3" s="1124"/>
    </row>
    <row r="4" spans="1:52" ht="33" customHeight="1" x14ac:dyDescent="0.2">
      <c r="A4" s="1047" t="s">
        <v>377</v>
      </c>
      <c r="B4" s="1048"/>
      <c r="C4" s="1048"/>
      <c r="D4" s="1048"/>
      <c r="E4" s="1048"/>
      <c r="F4" s="1048"/>
      <c r="G4" s="1048"/>
      <c r="H4" s="1048"/>
      <c r="I4" s="1047" t="s">
        <v>377</v>
      </c>
      <c r="J4" s="1048"/>
      <c r="K4" s="1048"/>
      <c r="L4" s="1048"/>
      <c r="M4" s="1048"/>
      <c r="N4" s="1048"/>
      <c r="O4" s="1048"/>
      <c r="P4" s="1048"/>
      <c r="Q4" s="1048"/>
      <c r="R4" s="1048"/>
      <c r="S4" s="1048"/>
      <c r="T4" s="1048"/>
      <c r="U4" s="1048"/>
      <c r="V4" s="1047" t="s">
        <v>377</v>
      </c>
      <c r="W4" s="1048"/>
      <c r="X4" s="1048"/>
      <c r="Y4" s="1048"/>
      <c r="Z4" s="1048"/>
      <c r="AA4" s="1048"/>
      <c r="AB4" s="1048"/>
      <c r="AC4" s="1048"/>
      <c r="AD4" s="1048"/>
      <c r="AE4" s="1048"/>
      <c r="AF4" s="1048"/>
      <c r="AG4" s="1048"/>
      <c r="AH4" s="1048"/>
      <c r="AI4" s="1048"/>
      <c r="AJ4" s="1138" t="s">
        <v>377</v>
      </c>
      <c r="AK4" s="1072"/>
      <c r="AL4" s="1072"/>
      <c r="AM4" s="1072"/>
      <c r="AN4" s="1072"/>
      <c r="AO4" s="1072"/>
      <c r="AP4" s="1072"/>
      <c r="AQ4" s="1072"/>
      <c r="AR4" s="1072"/>
      <c r="AS4" s="1072"/>
      <c r="AT4" s="1072"/>
      <c r="AU4" s="1072"/>
      <c r="AV4" s="1072"/>
      <c r="AW4" s="1072"/>
    </row>
    <row r="5" spans="1:52" ht="33" customHeight="1" thickBot="1" x14ac:dyDescent="0.25">
      <c r="A5" s="986" t="s">
        <v>337</v>
      </c>
      <c r="B5" s="987"/>
      <c r="C5" s="987"/>
      <c r="D5" s="987"/>
      <c r="E5" s="988"/>
      <c r="F5" s="1068" t="s">
        <v>503</v>
      </c>
      <c r="G5" s="987"/>
      <c r="H5" s="987"/>
      <c r="I5" s="525"/>
      <c r="J5" s="520"/>
      <c r="K5" s="520"/>
      <c r="L5" s="520"/>
      <c r="M5" s="520"/>
      <c r="N5" s="520"/>
      <c r="O5" s="520"/>
      <c r="P5" s="520"/>
      <c r="Q5" s="520"/>
      <c r="R5" s="520"/>
      <c r="S5" s="520"/>
      <c r="T5" s="520"/>
      <c r="U5" s="520"/>
      <c r="V5" s="1115"/>
      <c r="W5" s="1113"/>
      <c r="X5" s="1113"/>
      <c r="Y5" s="1113"/>
      <c r="Z5" s="1113"/>
      <c r="AA5" s="1113"/>
      <c r="AB5" s="1113"/>
      <c r="AC5" s="1113"/>
      <c r="AD5" s="1113"/>
      <c r="AE5" s="1113"/>
      <c r="AF5" s="1114"/>
      <c r="AG5" s="1153" t="s">
        <v>369</v>
      </c>
      <c r="AH5" s="1154"/>
      <c r="AI5" s="1154"/>
      <c r="AJ5" s="1139"/>
      <c r="AK5" s="1140"/>
      <c r="AL5" s="1140"/>
      <c r="AM5" s="1140"/>
      <c r="AN5" s="1140"/>
      <c r="AO5" s="1140"/>
      <c r="AP5" s="1140"/>
      <c r="AQ5" s="1140"/>
      <c r="AR5" s="1140"/>
      <c r="AS5" s="1140"/>
      <c r="AT5" s="1141"/>
      <c r="AU5" s="1175" t="s">
        <v>369</v>
      </c>
      <c r="AV5" s="1176"/>
      <c r="AW5" s="1176"/>
    </row>
    <row r="6" spans="1:52" ht="36" customHeight="1" thickBot="1" x14ac:dyDescent="0.25">
      <c r="A6" s="1155" t="s">
        <v>148</v>
      </c>
      <c r="B6" s="1155"/>
      <c r="C6" s="1155"/>
      <c r="D6" s="1155"/>
      <c r="E6" s="1155"/>
      <c r="F6" s="1155"/>
      <c r="G6" s="1155"/>
      <c r="H6" s="1155"/>
      <c r="I6" s="1156" t="s">
        <v>148</v>
      </c>
      <c r="J6" s="1157"/>
      <c r="K6" s="1157"/>
      <c r="L6" s="1157"/>
      <c r="M6" s="1157"/>
      <c r="N6" s="1157"/>
      <c r="O6" s="1157"/>
      <c r="P6" s="1157"/>
      <c r="Q6" s="1157"/>
      <c r="R6" s="1157"/>
      <c r="S6" s="1157"/>
      <c r="T6" s="1157"/>
      <c r="U6" s="1158"/>
      <c r="V6" s="1159" t="s">
        <v>148</v>
      </c>
      <c r="W6" s="1159"/>
      <c r="X6" s="1159"/>
      <c r="Y6" s="1159"/>
      <c r="Z6" s="1159"/>
      <c r="AA6" s="1159"/>
      <c r="AB6" s="1159"/>
      <c r="AC6" s="1159"/>
      <c r="AD6" s="1159"/>
      <c r="AE6" s="1159"/>
      <c r="AF6" s="1159"/>
      <c r="AG6" s="1159"/>
      <c r="AH6" s="1159"/>
      <c r="AI6" s="1159"/>
      <c r="AJ6" s="1173" t="s">
        <v>148</v>
      </c>
      <c r="AK6" s="1173"/>
      <c r="AL6" s="1173"/>
      <c r="AM6" s="1173"/>
      <c r="AN6" s="1173"/>
      <c r="AO6" s="1173"/>
      <c r="AP6" s="1173"/>
      <c r="AQ6" s="1173"/>
      <c r="AR6" s="1173"/>
      <c r="AS6" s="1173"/>
      <c r="AT6" s="1173"/>
      <c r="AU6" s="1173"/>
      <c r="AV6" s="1173"/>
      <c r="AW6" s="1173"/>
    </row>
    <row r="7" spans="1:52" ht="48" customHeight="1" x14ac:dyDescent="0.2">
      <c r="A7" s="1160" t="s">
        <v>143</v>
      </c>
      <c r="B7" s="1104" t="s">
        <v>123</v>
      </c>
      <c r="C7" s="1104" t="s">
        <v>252</v>
      </c>
      <c r="D7" s="1104" t="s">
        <v>250</v>
      </c>
      <c r="E7" s="1104" t="s">
        <v>125</v>
      </c>
      <c r="F7" s="1104" t="s">
        <v>233</v>
      </c>
      <c r="G7" s="1162" t="s">
        <v>126</v>
      </c>
      <c r="H7" s="1164" t="s">
        <v>251</v>
      </c>
      <c r="I7" s="1003" t="s">
        <v>179</v>
      </c>
      <c r="J7" s="1004"/>
      <c r="K7" s="1004"/>
      <c r="L7" s="1050"/>
      <c r="M7" s="1016" t="s">
        <v>166</v>
      </c>
      <c r="N7" s="1017"/>
      <c r="O7" s="1018"/>
      <c r="P7" s="1008" t="s">
        <v>167</v>
      </c>
      <c r="Q7" s="1009"/>
      <c r="R7" s="1009"/>
      <c r="S7" s="1009"/>
      <c r="T7" s="1009"/>
      <c r="U7" s="1023"/>
      <c r="V7" s="1003" t="s">
        <v>182</v>
      </c>
      <c r="W7" s="1004"/>
      <c r="X7" s="1004"/>
      <c r="Y7" s="1005"/>
      <c r="Z7" s="1006" t="s">
        <v>183</v>
      </c>
      <c r="AA7" s="1007"/>
      <c r="AB7" s="1007"/>
      <c r="AC7" s="1161"/>
      <c r="AD7" s="1008" t="s">
        <v>184</v>
      </c>
      <c r="AE7" s="1009"/>
      <c r="AF7" s="1009"/>
      <c r="AG7" s="1009"/>
      <c r="AH7" s="1009"/>
      <c r="AI7" s="1010"/>
      <c r="AJ7" s="1085" t="s">
        <v>185</v>
      </c>
      <c r="AK7" s="1086"/>
      <c r="AL7" s="1086"/>
      <c r="AM7" s="1087"/>
      <c r="AN7" s="1091" t="s">
        <v>186</v>
      </c>
      <c r="AO7" s="1092"/>
      <c r="AP7" s="1092"/>
      <c r="AQ7" s="1174"/>
      <c r="AR7" s="1093" t="s">
        <v>187</v>
      </c>
      <c r="AS7" s="1094"/>
      <c r="AT7" s="1094"/>
      <c r="AU7" s="1094"/>
      <c r="AV7" s="1094"/>
      <c r="AW7" s="1095"/>
    </row>
    <row r="8" spans="1:52" ht="62.25" customHeight="1" x14ac:dyDescent="0.2">
      <c r="A8" s="1160"/>
      <c r="B8" s="1104"/>
      <c r="C8" s="1104"/>
      <c r="D8" s="1104"/>
      <c r="E8" s="1104"/>
      <c r="F8" s="1104"/>
      <c r="G8" s="1163"/>
      <c r="H8" s="1164"/>
      <c r="I8" s="424" t="s">
        <v>161</v>
      </c>
      <c r="J8" s="425" t="s">
        <v>159</v>
      </c>
      <c r="K8" s="425" t="s">
        <v>162</v>
      </c>
      <c r="L8" s="426" t="s">
        <v>163</v>
      </c>
      <c r="M8" s="427" t="s">
        <v>164</v>
      </c>
      <c r="N8" s="428" t="s">
        <v>168</v>
      </c>
      <c r="O8" s="429" t="s">
        <v>165</v>
      </c>
      <c r="P8" s="430" t="s">
        <v>180</v>
      </c>
      <c r="Q8" s="431" t="s">
        <v>173</v>
      </c>
      <c r="R8" s="431" t="s">
        <v>169</v>
      </c>
      <c r="S8" s="431" t="s">
        <v>170</v>
      </c>
      <c r="T8" s="431" t="s">
        <v>171</v>
      </c>
      <c r="U8" s="432" t="s">
        <v>172</v>
      </c>
      <c r="V8" s="424" t="s">
        <v>161</v>
      </c>
      <c r="W8" s="425" t="s">
        <v>159</v>
      </c>
      <c r="X8" s="425" t="s">
        <v>162</v>
      </c>
      <c r="Y8" s="433" t="s">
        <v>163</v>
      </c>
      <c r="Z8" s="427" t="s">
        <v>164</v>
      </c>
      <c r="AA8" s="428" t="s">
        <v>168</v>
      </c>
      <c r="AB8" s="428" t="s">
        <v>367</v>
      </c>
      <c r="AC8" s="526" t="s">
        <v>165</v>
      </c>
      <c r="AD8" s="430" t="s">
        <v>180</v>
      </c>
      <c r="AE8" s="431" t="s">
        <v>173</v>
      </c>
      <c r="AF8" s="431" t="s">
        <v>169</v>
      </c>
      <c r="AG8" s="431" t="s">
        <v>170</v>
      </c>
      <c r="AH8" s="431" t="s">
        <v>171</v>
      </c>
      <c r="AI8" s="434" t="s">
        <v>172</v>
      </c>
      <c r="AJ8" s="158" t="s">
        <v>161</v>
      </c>
      <c r="AK8" s="159" t="s">
        <v>159</v>
      </c>
      <c r="AL8" s="159" t="s">
        <v>162</v>
      </c>
      <c r="AM8" s="160" t="s">
        <v>163</v>
      </c>
      <c r="AN8" s="153" t="s">
        <v>164</v>
      </c>
      <c r="AO8" s="154" t="s">
        <v>168</v>
      </c>
      <c r="AP8" s="154" t="s">
        <v>367</v>
      </c>
      <c r="AQ8" s="155" t="s">
        <v>165</v>
      </c>
      <c r="AR8" s="156" t="s">
        <v>180</v>
      </c>
      <c r="AS8" s="152" t="s">
        <v>173</v>
      </c>
      <c r="AT8" s="152" t="s">
        <v>169</v>
      </c>
      <c r="AU8" s="152" t="s">
        <v>170</v>
      </c>
      <c r="AV8" s="152" t="s">
        <v>171</v>
      </c>
      <c r="AW8" s="157" t="s">
        <v>172</v>
      </c>
    </row>
    <row r="9" spans="1:52" s="282" customFormat="1" ht="409.6" customHeight="1" x14ac:dyDescent="0.2">
      <c r="A9" s="1167" t="s">
        <v>149</v>
      </c>
      <c r="B9" s="478">
        <v>1</v>
      </c>
      <c r="C9" s="819" t="s">
        <v>323</v>
      </c>
      <c r="D9" s="793" t="s">
        <v>324</v>
      </c>
      <c r="E9" s="793" t="s">
        <v>344</v>
      </c>
      <c r="F9" s="630" t="s">
        <v>358</v>
      </c>
      <c r="G9" s="630">
        <v>44958</v>
      </c>
      <c r="H9" s="772">
        <v>45275</v>
      </c>
      <c r="I9" s="814"/>
      <c r="J9" s="176"/>
      <c r="K9" s="102"/>
      <c r="L9" s="182"/>
      <c r="M9" s="180"/>
      <c r="N9" s="102"/>
      <c r="O9" s="276"/>
      <c r="P9" s="180"/>
      <c r="Q9" s="102"/>
      <c r="R9" s="176"/>
      <c r="S9" s="181"/>
      <c r="T9" s="1"/>
      <c r="U9" s="182"/>
      <c r="V9" s="569"/>
      <c r="W9" s="328"/>
      <c r="X9" s="329"/>
      <c r="Y9" s="331"/>
      <c r="Z9" s="330"/>
      <c r="AA9" s="227"/>
      <c r="AB9" s="328"/>
      <c r="AC9" s="570"/>
      <c r="AD9" s="180"/>
      <c r="AE9" s="102"/>
      <c r="AF9" s="176"/>
      <c r="AG9" s="181"/>
      <c r="AH9" s="281"/>
      <c r="AI9" s="197"/>
      <c r="AJ9" s="277"/>
      <c r="AK9" s="203"/>
      <c r="AL9" s="625"/>
      <c r="AM9" s="279"/>
      <c r="AN9" s="201"/>
      <c r="AO9" s="202"/>
      <c r="AP9" s="203"/>
      <c r="AQ9" s="280"/>
      <c r="AR9" s="332"/>
      <c r="AS9" s="202"/>
      <c r="AT9" s="203"/>
      <c r="AU9" s="718"/>
      <c r="AV9" s="719"/>
      <c r="AW9" s="299"/>
      <c r="AX9" s="720"/>
      <c r="AY9" s="720"/>
      <c r="AZ9" s="720"/>
    </row>
    <row r="10" spans="1:52" s="282" customFormat="1" ht="327" customHeight="1" x14ac:dyDescent="0.2">
      <c r="A10" s="1167"/>
      <c r="B10" s="478">
        <v>2</v>
      </c>
      <c r="C10" s="793" t="s">
        <v>305</v>
      </c>
      <c r="D10" s="793" t="s">
        <v>201</v>
      </c>
      <c r="E10" s="793" t="s">
        <v>293</v>
      </c>
      <c r="F10" s="736" t="s">
        <v>288</v>
      </c>
      <c r="G10" s="630">
        <v>44958</v>
      </c>
      <c r="H10" s="772" t="s">
        <v>483</v>
      </c>
      <c r="I10" s="814"/>
      <c r="J10" s="176"/>
      <c r="K10" s="102"/>
      <c r="L10" s="182"/>
      <c r="M10" s="178"/>
      <c r="N10" s="102"/>
      <c r="O10" s="283"/>
      <c r="P10" s="180"/>
      <c r="Q10" s="102"/>
      <c r="R10" s="176"/>
      <c r="S10" s="181"/>
      <c r="T10" s="571"/>
      <c r="U10" s="182"/>
      <c r="V10" s="569"/>
      <c r="W10" s="328"/>
      <c r="X10" s="329"/>
      <c r="Y10" s="299"/>
      <c r="Z10" s="330"/>
      <c r="AA10" s="227"/>
      <c r="AB10" s="328"/>
      <c r="AC10" s="572"/>
      <c r="AD10" s="180"/>
      <c r="AE10" s="102"/>
      <c r="AF10" s="176"/>
      <c r="AG10" s="181"/>
      <c r="AH10" s="29"/>
      <c r="AI10" s="197"/>
      <c r="AJ10" s="721"/>
      <c r="AK10" s="722"/>
      <c r="AL10" s="723"/>
      <c r="AM10" s="721"/>
      <c r="AN10" s="201"/>
      <c r="AO10" s="202"/>
      <c r="AP10" s="203"/>
      <c r="AQ10" s="724"/>
      <c r="AR10" s="332"/>
      <c r="AS10" s="202"/>
      <c r="AT10" s="203"/>
      <c r="AU10" s="725"/>
      <c r="AV10" s="726"/>
      <c r="AW10" s="284"/>
      <c r="AX10" s="720"/>
      <c r="AY10" s="720"/>
      <c r="AZ10" s="720"/>
    </row>
    <row r="11" spans="1:52" s="282" customFormat="1" ht="327" customHeight="1" x14ac:dyDescent="0.2">
      <c r="A11" s="1167"/>
      <c r="B11" s="478">
        <v>3</v>
      </c>
      <c r="C11" s="819" t="s">
        <v>472</v>
      </c>
      <c r="D11" s="793" t="s">
        <v>210</v>
      </c>
      <c r="E11" s="793" t="s">
        <v>209</v>
      </c>
      <c r="F11" s="630" t="s">
        <v>263</v>
      </c>
      <c r="G11" s="630">
        <v>44928</v>
      </c>
      <c r="H11" s="772">
        <v>45291</v>
      </c>
      <c r="I11" s="814"/>
      <c r="J11" s="176"/>
      <c r="K11" s="102"/>
      <c r="L11" s="182"/>
      <c r="M11" s="178"/>
      <c r="N11" s="102"/>
      <c r="O11" s="276"/>
      <c r="P11" s="180"/>
      <c r="Q11" s="102"/>
      <c r="R11" s="176"/>
      <c r="S11" s="181"/>
      <c r="T11" s="102"/>
      <c r="U11" s="182"/>
      <c r="V11" s="193"/>
      <c r="W11" s="328"/>
      <c r="X11" s="329"/>
      <c r="Y11" s="299"/>
      <c r="Z11" s="330"/>
      <c r="AA11" s="227"/>
      <c r="AB11" s="328"/>
      <c r="AC11" s="570"/>
      <c r="AD11" s="180"/>
      <c r="AE11" s="102"/>
      <c r="AF11" s="176"/>
      <c r="AG11" s="181"/>
      <c r="AH11" s="325"/>
      <c r="AI11" s="197"/>
      <c r="AJ11" s="286"/>
      <c r="AK11" s="203"/>
      <c r="AL11" s="278"/>
      <c r="AM11" s="284"/>
      <c r="AN11" s="201"/>
      <c r="AO11" s="202"/>
      <c r="AP11" s="203"/>
      <c r="AQ11" s="280"/>
      <c r="AR11" s="332"/>
      <c r="AS11" s="202"/>
      <c r="AT11" s="203"/>
      <c r="AU11" s="725"/>
      <c r="AV11" s="278"/>
      <c r="AW11" s="284"/>
      <c r="AX11" s="720"/>
      <c r="AY11" s="720"/>
      <c r="AZ11" s="720"/>
    </row>
    <row r="12" spans="1:52" s="282" customFormat="1" ht="327" customHeight="1" x14ac:dyDescent="0.2">
      <c r="A12" s="1167"/>
      <c r="B12" s="478">
        <v>4</v>
      </c>
      <c r="C12" s="819" t="s">
        <v>220</v>
      </c>
      <c r="D12" s="736" t="s">
        <v>306</v>
      </c>
      <c r="E12" s="793" t="s">
        <v>288</v>
      </c>
      <c r="F12" s="630" t="s">
        <v>358</v>
      </c>
      <c r="G12" s="630">
        <v>44958</v>
      </c>
      <c r="H12" s="820">
        <v>44910</v>
      </c>
      <c r="I12" s="814"/>
      <c r="J12" s="176"/>
      <c r="K12" s="102"/>
      <c r="L12" s="182"/>
      <c r="M12" s="178"/>
      <c r="N12" s="102"/>
      <c r="O12" s="276"/>
      <c r="P12" s="180"/>
      <c r="Q12" s="102"/>
      <c r="R12" s="176"/>
      <c r="S12" s="181"/>
      <c r="T12" s="571"/>
      <c r="U12" s="182"/>
      <c r="V12" s="569"/>
      <c r="W12" s="328"/>
      <c r="X12" s="573"/>
      <c r="Y12" s="299"/>
      <c r="Z12" s="330"/>
      <c r="AA12" s="227"/>
      <c r="AB12" s="328"/>
      <c r="AC12" s="570"/>
      <c r="AD12" s="180"/>
      <c r="AE12" s="102"/>
      <c r="AF12" s="328"/>
      <c r="AG12" s="181"/>
      <c r="AH12" s="102"/>
      <c r="AI12" s="197"/>
      <c r="AJ12" s="277"/>
      <c r="AK12" s="203"/>
      <c r="AL12" s="287"/>
      <c r="AM12" s="284"/>
      <c r="AN12" s="201"/>
      <c r="AO12" s="202"/>
      <c r="AP12" s="203"/>
      <c r="AQ12" s="280"/>
      <c r="AR12" s="332"/>
      <c r="AS12" s="202"/>
      <c r="AT12" s="203"/>
      <c r="AU12" s="725"/>
      <c r="AV12" s="202"/>
      <c r="AW12" s="284"/>
      <c r="AX12" s="720"/>
      <c r="AY12" s="720"/>
      <c r="AZ12" s="720"/>
    </row>
    <row r="13" spans="1:52" s="282" customFormat="1" ht="327" customHeight="1" x14ac:dyDescent="0.2">
      <c r="A13" s="1167"/>
      <c r="B13" s="478">
        <v>5</v>
      </c>
      <c r="C13" s="819" t="s">
        <v>448</v>
      </c>
      <c r="D13" s="793" t="s">
        <v>449</v>
      </c>
      <c r="E13" s="793" t="s">
        <v>330</v>
      </c>
      <c r="F13" s="776" t="s">
        <v>275</v>
      </c>
      <c r="G13" s="777">
        <v>44593</v>
      </c>
      <c r="H13" s="772">
        <v>45275</v>
      </c>
      <c r="I13" s="814"/>
      <c r="J13" s="176"/>
      <c r="K13" s="102"/>
      <c r="L13" s="177"/>
      <c r="M13" s="178"/>
      <c r="N13" s="102"/>
      <c r="O13" s="276"/>
      <c r="P13" s="180"/>
      <c r="Q13" s="102"/>
      <c r="R13" s="176"/>
      <c r="S13" s="181"/>
      <c r="T13" s="102"/>
      <c r="U13" s="182"/>
      <c r="V13" s="569"/>
      <c r="W13" s="328"/>
      <c r="X13" s="329"/>
      <c r="Y13" s="574"/>
      <c r="Z13" s="330"/>
      <c r="AA13" s="227"/>
      <c r="AB13" s="328"/>
      <c r="AC13" s="570"/>
      <c r="AD13" s="180"/>
      <c r="AE13" s="102"/>
      <c r="AF13" s="176"/>
      <c r="AG13" s="181"/>
      <c r="AH13" s="325"/>
      <c r="AI13" s="197"/>
      <c r="AJ13" s="277"/>
      <c r="AK13" s="203"/>
      <c r="AL13" s="278"/>
      <c r="AM13" s="727"/>
      <c r="AN13" s="201"/>
      <c r="AO13" s="202"/>
      <c r="AP13" s="203"/>
      <c r="AQ13" s="280"/>
      <c r="AR13" s="332"/>
      <c r="AS13" s="202"/>
      <c r="AT13" s="203"/>
      <c r="AU13" s="725"/>
      <c r="AV13" s="278"/>
      <c r="AW13" s="284"/>
      <c r="AX13" s="720"/>
      <c r="AY13" s="720"/>
      <c r="AZ13" s="720"/>
    </row>
    <row r="14" spans="1:52" s="282" customFormat="1" ht="327" customHeight="1" x14ac:dyDescent="0.2">
      <c r="A14" s="1167"/>
      <c r="B14" s="478">
        <v>6</v>
      </c>
      <c r="C14" s="819" t="s">
        <v>450</v>
      </c>
      <c r="D14" s="793" t="s">
        <v>391</v>
      </c>
      <c r="E14" s="793" t="s">
        <v>330</v>
      </c>
      <c r="F14" s="736" t="s">
        <v>275</v>
      </c>
      <c r="G14" s="772">
        <v>44958</v>
      </c>
      <c r="H14" s="772">
        <v>45107</v>
      </c>
      <c r="I14" s="814"/>
      <c r="J14" s="176"/>
      <c r="K14" s="102"/>
      <c r="L14" s="177"/>
      <c r="M14" s="178"/>
      <c r="N14" s="102"/>
      <c r="O14" s="575"/>
      <c r="P14" s="180"/>
      <c r="Q14" s="102"/>
      <c r="R14" s="176"/>
      <c r="S14" s="181"/>
      <c r="T14" s="102"/>
      <c r="U14" s="182"/>
      <c r="V14" s="569"/>
      <c r="W14" s="328"/>
      <c r="X14" s="325"/>
      <c r="Y14" s="574"/>
      <c r="Z14" s="330"/>
      <c r="AA14" s="227"/>
      <c r="AB14" s="328"/>
      <c r="AC14" s="576"/>
      <c r="AD14" s="180"/>
      <c r="AE14" s="102"/>
      <c r="AF14" s="176"/>
      <c r="AG14" s="181"/>
      <c r="AH14" s="325"/>
      <c r="AI14" s="197"/>
      <c r="AJ14" s="277"/>
      <c r="AK14" s="203"/>
      <c r="AL14" s="278"/>
      <c r="AM14" s="727"/>
      <c r="AN14" s="201"/>
      <c r="AO14" s="202"/>
      <c r="AP14" s="203"/>
      <c r="AQ14" s="288"/>
      <c r="AR14" s="332"/>
      <c r="AS14" s="202"/>
      <c r="AT14" s="203"/>
      <c r="AU14" s="725"/>
      <c r="AV14" s="278"/>
      <c r="AW14" s="284"/>
      <c r="AX14" s="720"/>
      <c r="AY14" s="720"/>
      <c r="AZ14" s="720"/>
    </row>
    <row r="15" spans="1:52" s="282" customFormat="1" ht="327" customHeight="1" x14ac:dyDescent="0.2">
      <c r="A15" s="1167"/>
      <c r="B15" s="478">
        <v>7</v>
      </c>
      <c r="C15" s="793" t="s">
        <v>451</v>
      </c>
      <c r="D15" s="793" t="s">
        <v>452</v>
      </c>
      <c r="E15" s="793" t="s">
        <v>330</v>
      </c>
      <c r="F15" s="777" t="s">
        <v>411</v>
      </c>
      <c r="G15" s="777">
        <v>44958</v>
      </c>
      <c r="H15" s="772">
        <v>45275</v>
      </c>
      <c r="I15" s="815"/>
      <c r="J15" s="102"/>
      <c r="K15" s="102"/>
      <c r="L15" s="194"/>
      <c r="M15" s="178"/>
      <c r="N15" s="102"/>
      <c r="O15" s="198"/>
      <c r="P15" s="180"/>
      <c r="Q15" s="102"/>
      <c r="R15" s="176"/>
      <c r="S15" s="181"/>
      <c r="T15" s="102"/>
      <c r="U15" s="182"/>
      <c r="V15" s="569"/>
      <c r="W15" s="328"/>
      <c r="X15" s="329"/>
      <c r="Y15" s="331"/>
      <c r="Z15" s="330"/>
      <c r="AA15" s="227"/>
      <c r="AB15" s="328"/>
      <c r="AC15" s="331"/>
      <c r="AD15" s="180"/>
      <c r="AE15" s="102"/>
      <c r="AF15" s="176"/>
      <c r="AG15" s="181"/>
      <c r="AH15" s="325"/>
      <c r="AI15" s="197"/>
      <c r="AJ15" s="277"/>
      <c r="AK15" s="203"/>
      <c r="AL15" s="278"/>
      <c r="AM15" s="279"/>
      <c r="AN15" s="201"/>
      <c r="AO15" s="202"/>
      <c r="AP15" s="203"/>
      <c r="AQ15" s="279"/>
      <c r="AR15" s="332"/>
      <c r="AS15" s="202"/>
      <c r="AT15" s="203"/>
      <c r="AU15" s="725"/>
      <c r="AV15" s="278"/>
      <c r="AW15" s="284"/>
      <c r="AX15" s="720"/>
      <c r="AY15" s="720"/>
      <c r="AZ15" s="720"/>
    </row>
    <row r="16" spans="1:52" s="282" customFormat="1" ht="327" customHeight="1" x14ac:dyDescent="0.2">
      <c r="A16" s="1167"/>
      <c r="B16" s="478">
        <v>8</v>
      </c>
      <c r="C16" s="793" t="s">
        <v>307</v>
      </c>
      <c r="D16" s="793" t="s">
        <v>308</v>
      </c>
      <c r="E16" s="793" t="s">
        <v>347</v>
      </c>
      <c r="F16" s="777" t="s">
        <v>330</v>
      </c>
      <c r="G16" s="630">
        <v>44958</v>
      </c>
      <c r="H16" s="772">
        <v>45275</v>
      </c>
      <c r="I16" s="815"/>
      <c r="J16" s="176"/>
      <c r="K16" s="102"/>
      <c r="L16" s="198"/>
      <c r="M16" s="178"/>
      <c r="N16" s="102"/>
      <c r="O16" s="289"/>
      <c r="P16" s="180"/>
      <c r="Q16" s="102"/>
      <c r="R16" s="176"/>
      <c r="S16" s="181"/>
      <c r="T16" s="571"/>
      <c r="U16" s="182"/>
      <c r="V16" s="569"/>
      <c r="W16" s="328"/>
      <c r="X16" s="329"/>
      <c r="Y16" s="331"/>
      <c r="Z16" s="330"/>
      <c r="AA16" s="227"/>
      <c r="AB16" s="328"/>
      <c r="AC16" s="570"/>
      <c r="AD16" s="180"/>
      <c r="AE16" s="102"/>
      <c r="AF16" s="176"/>
      <c r="AG16" s="181"/>
      <c r="AH16" s="290"/>
      <c r="AI16" s="197"/>
      <c r="AJ16" s="569"/>
      <c r="AK16" s="328"/>
      <c r="AL16" s="329"/>
      <c r="AM16" s="331"/>
      <c r="AN16" s="201"/>
      <c r="AO16" s="203"/>
      <c r="AP16" s="203"/>
      <c r="AQ16" s="280"/>
      <c r="AR16" s="332"/>
      <c r="AS16" s="202"/>
      <c r="AT16" s="203"/>
      <c r="AU16" s="725"/>
      <c r="AV16" s="728"/>
      <c r="AW16" s="284"/>
      <c r="AX16" s="720"/>
      <c r="AY16" s="720"/>
      <c r="AZ16" s="720"/>
    </row>
    <row r="17" spans="1:52" s="282" customFormat="1" ht="327" customHeight="1" x14ac:dyDescent="0.2">
      <c r="A17" s="1167"/>
      <c r="B17" s="478">
        <v>9</v>
      </c>
      <c r="C17" s="793" t="s">
        <v>400</v>
      </c>
      <c r="D17" s="793" t="s">
        <v>309</v>
      </c>
      <c r="E17" s="793" t="s">
        <v>352</v>
      </c>
      <c r="F17" s="630" t="s">
        <v>358</v>
      </c>
      <c r="G17" s="630">
        <v>44958</v>
      </c>
      <c r="H17" s="772">
        <v>45290</v>
      </c>
      <c r="I17" s="815"/>
      <c r="J17" s="176"/>
      <c r="K17" s="102"/>
      <c r="L17" s="177"/>
      <c r="M17" s="178"/>
      <c r="N17" s="102"/>
      <c r="O17" s="289"/>
      <c r="P17" s="180"/>
      <c r="Q17" s="102"/>
      <c r="R17" s="176"/>
      <c r="S17" s="181"/>
      <c r="T17" s="102"/>
      <c r="U17" s="182"/>
      <c r="V17" s="569"/>
      <c r="W17" s="328"/>
      <c r="X17" s="329"/>
      <c r="Y17" s="331"/>
      <c r="Z17" s="330"/>
      <c r="AA17" s="227"/>
      <c r="AB17" s="328"/>
      <c r="AC17" s="570"/>
      <c r="AD17" s="180"/>
      <c r="AE17" s="102"/>
      <c r="AF17" s="176"/>
      <c r="AG17" s="181"/>
      <c r="AH17" s="181"/>
      <c r="AI17" s="197"/>
      <c r="AJ17" s="277"/>
      <c r="AK17" s="203"/>
      <c r="AL17" s="278"/>
      <c r="AM17" s="279"/>
      <c r="AN17" s="201"/>
      <c r="AO17" s="202"/>
      <c r="AP17" s="203"/>
      <c r="AQ17" s="280"/>
      <c r="AR17" s="332"/>
      <c r="AS17" s="202"/>
      <c r="AT17" s="203"/>
      <c r="AU17" s="725"/>
      <c r="AV17" s="725"/>
      <c r="AW17" s="284"/>
      <c r="AX17" s="720"/>
      <c r="AY17" s="720"/>
      <c r="AZ17" s="720"/>
    </row>
    <row r="18" spans="1:52" s="282" customFormat="1" ht="327" customHeight="1" x14ac:dyDescent="0.2">
      <c r="A18" s="1167"/>
      <c r="B18" s="478">
        <v>10</v>
      </c>
      <c r="C18" s="793" t="s">
        <v>246</v>
      </c>
      <c r="D18" s="793" t="s">
        <v>310</v>
      </c>
      <c r="E18" s="793" t="s">
        <v>352</v>
      </c>
      <c r="F18" s="630" t="s">
        <v>358</v>
      </c>
      <c r="G18" s="630">
        <v>44958</v>
      </c>
      <c r="H18" s="772">
        <v>45290</v>
      </c>
      <c r="I18" s="814"/>
      <c r="J18" s="176"/>
      <c r="K18" s="102"/>
      <c r="L18" s="177"/>
      <c r="M18" s="178"/>
      <c r="N18" s="102"/>
      <c r="O18" s="276"/>
      <c r="P18" s="180"/>
      <c r="Q18" s="102"/>
      <c r="R18" s="176"/>
      <c r="S18" s="181"/>
      <c r="T18" s="102"/>
      <c r="U18" s="182"/>
      <c r="V18" s="175"/>
      <c r="W18" s="328"/>
      <c r="X18" s="329"/>
      <c r="Y18" s="331"/>
      <c r="Z18" s="330"/>
      <c r="AA18" s="227"/>
      <c r="AB18" s="328"/>
      <c r="AC18" s="570"/>
      <c r="AD18" s="180"/>
      <c r="AE18" s="102"/>
      <c r="AF18" s="328"/>
      <c r="AG18" s="181"/>
      <c r="AH18" s="181"/>
      <c r="AI18" s="197"/>
      <c r="AJ18" s="286"/>
      <c r="AK18" s="203"/>
      <c r="AL18" s="278"/>
      <c r="AM18" s="279"/>
      <c r="AN18" s="201"/>
      <c r="AO18" s="202"/>
      <c r="AP18" s="203"/>
      <c r="AQ18" s="280"/>
      <c r="AR18" s="332"/>
      <c r="AS18" s="202"/>
      <c r="AT18" s="203"/>
      <c r="AU18" s="725"/>
      <c r="AV18" s="725"/>
      <c r="AW18" s="284"/>
      <c r="AX18" s="720"/>
      <c r="AY18" s="720"/>
      <c r="AZ18" s="720"/>
    </row>
    <row r="19" spans="1:52" s="282" customFormat="1" ht="327" customHeight="1" x14ac:dyDescent="0.2">
      <c r="A19" s="1167"/>
      <c r="B19" s="478">
        <v>11</v>
      </c>
      <c r="C19" s="793" t="s">
        <v>247</v>
      </c>
      <c r="D19" s="736" t="s">
        <v>271</v>
      </c>
      <c r="E19" s="793" t="s">
        <v>352</v>
      </c>
      <c r="F19" s="630" t="s">
        <v>358</v>
      </c>
      <c r="G19" s="630">
        <v>44958</v>
      </c>
      <c r="H19" s="772">
        <v>45275</v>
      </c>
      <c r="I19" s="814"/>
      <c r="J19" s="176"/>
      <c r="K19" s="102"/>
      <c r="L19" s="177"/>
      <c r="M19" s="178"/>
      <c r="N19" s="102"/>
      <c r="O19" s="276"/>
      <c r="P19" s="180"/>
      <c r="Q19" s="102"/>
      <c r="R19" s="176"/>
      <c r="S19" s="181"/>
      <c r="T19" s="102"/>
      <c r="U19" s="182"/>
      <c r="V19" s="193"/>
      <c r="W19" s="328"/>
      <c r="X19" s="329"/>
      <c r="Y19" s="331"/>
      <c r="Z19" s="330"/>
      <c r="AA19" s="227"/>
      <c r="AB19" s="328"/>
      <c r="AC19" s="570"/>
      <c r="AD19" s="180"/>
      <c r="AE19" s="102"/>
      <c r="AF19" s="328"/>
      <c r="AG19" s="181"/>
      <c r="AH19" s="181"/>
      <c r="AI19" s="197"/>
      <c r="AJ19" s="286"/>
      <c r="AK19" s="203"/>
      <c r="AL19" s="278"/>
      <c r="AM19" s="279"/>
      <c r="AN19" s="201"/>
      <c r="AO19" s="202"/>
      <c r="AP19" s="203"/>
      <c r="AQ19" s="280"/>
      <c r="AR19" s="332"/>
      <c r="AS19" s="202"/>
      <c r="AT19" s="203"/>
      <c r="AU19" s="725"/>
      <c r="AV19" s="725"/>
      <c r="AW19" s="284"/>
      <c r="AX19" s="720"/>
      <c r="AY19" s="720"/>
      <c r="AZ19" s="720"/>
    </row>
    <row r="20" spans="1:52" s="282" customFormat="1" ht="327" customHeight="1" x14ac:dyDescent="0.2">
      <c r="A20" s="1167"/>
      <c r="B20" s="478">
        <v>12</v>
      </c>
      <c r="C20" s="821" t="s">
        <v>322</v>
      </c>
      <c r="D20" s="790" t="s">
        <v>254</v>
      </c>
      <c r="E20" s="790" t="s">
        <v>354</v>
      </c>
      <c r="F20" s="630" t="s">
        <v>358</v>
      </c>
      <c r="G20" s="630">
        <v>44958</v>
      </c>
      <c r="H20" s="772">
        <v>45275</v>
      </c>
      <c r="I20" s="816"/>
      <c r="J20" s="120"/>
      <c r="K20" s="102"/>
      <c r="L20" s="541"/>
      <c r="M20" s="450"/>
      <c r="N20" s="451"/>
      <c r="O20" s="276"/>
      <c r="P20" s="180"/>
      <c r="Q20" s="102"/>
      <c r="R20" s="176"/>
      <c r="S20" s="453"/>
      <c r="T20" s="1"/>
      <c r="U20" s="182"/>
      <c r="V20" s="103"/>
      <c r="W20" s="120"/>
      <c r="X20" s="325"/>
      <c r="Y20" s="148"/>
      <c r="Z20" s="577"/>
      <c r="AA20" s="578"/>
      <c r="AB20" s="455"/>
      <c r="AC20" s="570"/>
      <c r="AD20" s="539"/>
      <c r="AE20" s="451"/>
      <c r="AF20" s="328"/>
      <c r="AG20" s="181"/>
      <c r="AH20" s="181"/>
      <c r="AI20" s="579"/>
      <c r="AJ20" s="121"/>
      <c r="AK20" s="532"/>
      <c r="AL20" s="329"/>
      <c r="AM20" s="729"/>
      <c r="AN20" s="291"/>
      <c r="AO20" s="207"/>
      <c r="AP20" s="207"/>
      <c r="AQ20" s="280"/>
      <c r="AR20" s="730"/>
      <c r="AS20" s="292"/>
      <c r="AT20" s="203"/>
      <c r="AU20" s="725"/>
      <c r="AV20" s="725"/>
      <c r="AW20" s="335"/>
      <c r="AX20" s="720"/>
      <c r="AY20" s="720"/>
      <c r="AZ20" s="720"/>
    </row>
    <row r="21" spans="1:52" s="282" customFormat="1" ht="327" customHeight="1" x14ac:dyDescent="0.25">
      <c r="A21" s="1167"/>
      <c r="B21" s="478">
        <v>13</v>
      </c>
      <c r="C21" s="366" t="s">
        <v>228</v>
      </c>
      <c r="D21" s="736" t="s">
        <v>401</v>
      </c>
      <c r="E21" s="736" t="s">
        <v>410</v>
      </c>
      <c r="F21" s="630" t="s">
        <v>358</v>
      </c>
      <c r="G21" s="630">
        <v>44958</v>
      </c>
      <c r="H21" s="772">
        <v>45275</v>
      </c>
      <c r="I21" s="817"/>
      <c r="J21" s="294"/>
      <c r="K21" s="294"/>
      <c r="L21" s="580"/>
      <c r="M21" s="450"/>
      <c r="N21" s="451"/>
      <c r="O21" s="575"/>
      <c r="P21" s="180"/>
      <c r="Q21" s="102"/>
      <c r="R21" s="176"/>
      <c r="S21" s="528"/>
      <c r="T21" s="581"/>
      <c r="U21" s="479"/>
      <c r="V21" s="121"/>
      <c r="W21" s="294"/>
      <c r="X21" s="295"/>
      <c r="Y21" s="296"/>
      <c r="Z21" s="577"/>
      <c r="AA21" s="578"/>
      <c r="AB21" s="455"/>
      <c r="AC21" s="582"/>
      <c r="AD21" s="539"/>
      <c r="AE21" s="451"/>
      <c r="AF21" s="490"/>
      <c r="AG21" s="583"/>
      <c r="AH21" s="584"/>
      <c r="AI21" s="470"/>
      <c r="AJ21" s="121"/>
      <c r="AK21" s="731"/>
      <c r="AL21" s="731"/>
      <c r="AM21" s="296"/>
      <c r="AN21" s="291"/>
      <c r="AO21" s="292"/>
      <c r="AP21" s="207"/>
      <c r="AQ21" s="127"/>
      <c r="AR21" s="730"/>
      <c r="AS21" s="292"/>
      <c r="AT21" s="235"/>
      <c r="AU21" s="732"/>
      <c r="AV21" s="733"/>
      <c r="AW21" s="660"/>
      <c r="AX21" s="720"/>
      <c r="AY21" s="720"/>
      <c r="AZ21" s="720"/>
    </row>
    <row r="22" spans="1:52" s="282" customFormat="1" ht="327" customHeight="1" x14ac:dyDescent="0.2">
      <c r="A22" s="1168" t="s">
        <v>132</v>
      </c>
      <c r="B22" s="478">
        <v>14</v>
      </c>
      <c r="C22" s="822" t="s">
        <v>311</v>
      </c>
      <c r="D22" s="776" t="s">
        <v>272</v>
      </c>
      <c r="E22" s="776" t="s">
        <v>288</v>
      </c>
      <c r="F22" s="630" t="s">
        <v>358</v>
      </c>
      <c r="G22" s="630">
        <v>44958</v>
      </c>
      <c r="H22" s="772">
        <v>45275</v>
      </c>
      <c r="I22" s="814"/>
      <c r="J22" s="176"/>
      <c r="K22" s="102"/>
      <c r="L22" s="182"/>
      <c r="M22" s="178"/>
      <c r="N22" s="102"/>
      <c r="O22" s="276"/>
      <c r="P22" s="180"/>
      <c r="Q22" s="102"/>
      <c r="R22" s="176"/>
      <c r="S22" s="181"/>
      <c r="T22" s="1"/>
      <c r="U22" s="182"/>
      <c r="V22" s="569"/>
      <c r="W22" s="328"/>
      <c r="X22" s="329"/>
      <c r="Y22" s="299"/>
      <c r="Z22" s="330"/>
      <c r="AA22" s="227"/>
      <c r="AB22" s="328"/>
      <c r="AC22" s="570"/>
      <c r="AD22" s="180"/>
      <c r="AE22" s="102"/>
      <c r="AF22" s="328"/>
      <c r="AG22" s="181"/>
      <c r="AH22" s="181"/>
      <c r="AI22" s="197"/>
      <c r="AJ22" s="277"/>
      <c r="AK22" s="203"/>
      <c r="AL22" s="278"/>
      <c r="AM22" s="284"/>
      <c r="AN22" s="201"/>
      <c r="AO22" s="202"/>
      <c r="AP22" s="203"/>
      <c r="AQ22" s="280"/>
      <c r="AR22" s="332"/>
      <c r="AS22" s="202"/>
      <c r="AT22" s="203"/>
      <c r="AU22" s="725"/>
      <c r="AV22" s="725"/>
      <c r="AW22" s="284"/>
      <c r="AX22" s="720"/>
      <c r="AY22" s="720"/>
      <c r="AZ22" s="720"/>
    </row>
    <row r="23" spans="1:52" s="282" customFormat="1" ht="327" customHeight="1" x14ac:dyDescent="0.2">
      <c r="A23" s="1168"/>
      <c r="B23" s="478">
        <v>15</v>
      </c>
      <c r="C23" s="798" t="s">
        <v>313</v>
      </c>
      <c r="D23" s="823" t="s">
        <v>312</v>
      </c>
      <c r="E23" s="736" t="s">
        <v>288</v>
      </c>
      <c r="F23" s="630" t="s">
        <v>358</v>
      </c>
      <c r="G23" s="630">
        <v>44958</v>
      </c>
      <c r="H23" s="772">
        <v>45275</v>
      </c>
      <c r="I23" s="814"/>
      <c r="J23" s="176"/>
      <c r="K23" s="102"/>
      <c r="L23" s="194"/>
      <c r="M23" s="178"/>
      <c r="N23" s="102"/>
      <c r="O23" s="276"/>
      <c r="P23" s="180"/>
      <c r="Q23" s="102"/>
      <c r="R23" s="176"/>
      <c r="S23" s="181"/>
      <c r="T23" s="1"/>
      <c r="U23" s="182"/>
      <c r="V23" s="569"/>
      <c r="W23" s="328"/>
      <c r="X23" s="329"/>
      <c r="Y23" s="299"/>
      <c r="Z23" s="330"/>
      <c r="AA23" s="227"/>
      <c r="AB23" s="328"/>
      <c r="AC23" s="570"/>
      <c r="AD23" s="180"/>
      <c r="AE23" s="102"/>
      <c r="AF23" s="328"/>
      <c r="AG23" s="181"/>
      <c r="AH23" s="181"/>
      <c r="AI23" s="197"/>
      <c r="AJ23" s="277"/>
      <c r="AK23" s="203"/>
      <c r="AL23" s="278"/>
      <c r="AM23" s="284"/>
      <c r="AN23" s="201"/>
      <c r="AO23" s="202"/>
      <c r="AP23" s="203"/>
      <c r="AQ23" s="280"/>
      <c r="AR23" s="332"/>
      <c r="AS23" s="202"/>
      <c r="AT23" s="203"/>
      <c r="AU23" s="725"/>
      <c r="AV23" s="725"/>
      <c r="AW23" s="284"/>
      <c r="AX23" s="720"/>
      <c r="AY23" s="720"/>
      <c r="AZ23" s="720"/>
    </row>
    <row r="24" spans="1:52" s="58" customFormat="1" ht="327" customHeight="1" x14ac:dyDescent="0.2">
      <c r="A24" s="1168"/>
      <c r="B24" s="478">
        <v>16</v>
      </c>
      <c r="C24" s="736" t="s">
        <v>226</v>
      </c>
      <c r="D24" s="823" t="s">
        <v>402</v>
      </c>
      <c r="E24" s="736" t="s">
        <v>410</v>
      </c>
      <c r="F24" s="630" t="s">
        <v>358</v>
      </c>
      <c r="G24" s="630">
        <v>44958</v>
      </c>
      <c r="H24" s="772">
        <v>45290</v>
      </c>
      <c r="I24" s="818"/>
      <c r="J24" s="298"/>
      <c r="K24" s="36"/>
      <c r="L24" s="194"/>
      <c r="M24" s="544"/>
      <c r="N24" s="40"/>
      <c r="O24" s="276"/>
      <c r="P24" s="180"/>
      <c r="Q24" s="102"/>
      <c r="R24" s="176"/>
      <c r="S24" s="555"/>
      <c r="T24" s="1"/>
      <c r="U24" s="422"/>
      <c r="V24" s="297"/>
      <c r="W24" s="298"/>
      <c r="X24" s="161"/>
      <c r="Y24" s="299"/>
      <c r="Z24" s="585"/>
      <c r="AA24" s="586"/>
      <c r="AB24" s="546"/>
      <c r="AC24" s="570"/>
      <c r="AD24" s="587"/>
      <c r="AE24" s="40"/>
      <c r="AF24" s="328"/>
      <c r="AG24" s="181"/>
      <c r="AH24" s="181"/>
      <c r="AI24" s="197"/>
      <c r="AJ24" s="734"/>
      <c r="AK24" s="735"/>
      <c r="AL24" s="736"/>
      <c r="AM24" s="299"/>
      <c r="AN24" s="300"/>
      <c r="AO24" s="301"/>
      <c r="AP24" s="263"/>
      <c r="AQ24" s="280"/>
      <c r="AR24" s="737"/>
      <c r="AS24" s="301"/>
      <c r="AT24" s="203"/>
      <c r="AU24" s="725"/>
      <c r="AV24" s="725"/>
      <c r="AW24" s="284"/>
      <c r="AX24" s="676"/>
      <c r="AY24" s="676"/>
      <c r="AZ24" s="676"/>
    </row>
    <row r="25" spans="1:52" s="282" customFormat="1" ht="327" customHeight="1" x14ac:dyDescent="0.2">
      <c r="A25" s="1168"/>
      <c r="B25" s="478">
        <v>17</v>
      </c>
      <c r="C25" s="736" t="s">
        <v>314</v>
      </c>
      <c r="D25" s="736" t="s">
        <v>227</v>
      </c>
      <c r="E25" s="736" t="s">
        <v>410</v>
      </c>
      <c r="F25" s="630" t="s">
        <v>358</v>
      </c>
      <c r="G25" s="630">
        <v>44958</v>
      </c>
      <c r="H25" s="772">
        <v>45290</v>
      </c>
      <c r="I25" s="817"/>
      <c r="J25" s="298"/>
      <c r="K25" s="36"/>
      <c r="L25" s="194"/>
      <c r="M25" s="450"/>
      <c r="N25" s="451"/>
      <c r="O25" s="276"/>
      <c r="P25" s="180"/>
      <c r="Q25" s="102"/>
      <c r="R25" s="176"/>
      <c r="S25" s="555"/>
      <c r="T25" s="1"/>
      <c r="U25" s="422"/>
      <c r="V25" s="121"/>
      <c r="W25" s="298"/>
      <c r="X25" s="161"/>
      <c r="Y25" s="299"/>
      <c r="Z25" s="577"/>
      <c r="AA25" s="578"/>
      <c r="AB25" s="455"/>
      <c r="AC25" s="570"/>
      <c r="AD25" s="539"/>
      <c r="AE25" s="451"/>
      <c r="AF25" s="490"/>
      <c r="AG25" s="583"/>
      <c r="AH25" s="584"/>
      <c r="AI25" s="470"/>
      <c r="AJ25" s="121"/>
      <c r="AK25" s="632"/>
      <c r="AL25" s="633"/>
      <c r="AM25" s="299"/>
      <c r="AN25" s="291"/>
      <c r="AO25" s="292"/>
      <c r="AP25" s="207"/>
      <c r="AQ25" s="280"/>
      <c r="AR25" s="730"/>
      <c r="AS25" s="292"/>
      <c r="AT25" s="235"/>
      <c r="AU25" s="732"/>
      <c r="AV25" s="733"/>
      <c r="AW25" s="660"/>
      <c r="AX25" s="720"/>
      <c r="AY25" s="720"/>
      <c r="AZ25" s="720"/>
    </row>
    <row r="26" spans="1:52" s="282" customFormat="1" ht="409.6" customHeight="1" x14ac:dyDescent="0.2">
      <c r="A26" s="1169" t="s">
        <v>133</v>
      </c>
      <c r="B26" s="478">
        <v>18</v>
      </c>
      <c r="C26" s="736" t="s">
        <v>371</v>
      </c>
      <c r="D26" s="736" t="s">
        <v>203</v>
      </c>
      <c r="E26" s="736" t="s">
        <v>202</v>
      </c>
      <c r="F26" s="630" t="s">
        <v>358</v>
      </c>
      <c r="G26" s="630">
        <v>44958</v>
      </c>
      <c r="H26" s="772">
        <v>45016</v>
      </c>
      <c r="I26" s="814"/>
      <c r="J26" s="302"/>
      <c r="K26" s="102"/>
      <c r="L26" s="182"/>
      <c r="M26" s="178"/>
      <c r="N26" s="102"/>
      <c r="O26" s="276"/>
      <c r="P26" s="180"/>
      <c r="Q26" s="102"/>
      <c r="R26" s="176"/>
      <c r="S26" s="181"/>
      <c r="T26" s="1"/>
      <c r="U26" s="182"/>
      <c r="V26" s="569"/>
      <c r="W26" s="328"/>
      <c r="X26" s="329"/>
      <c r="Y26" s="299"/>
      <c r="Z26" s="330"/>
      <c r="AA26" s="227"/>
      <c r="AB26" s="328"/>
      <c r="AC26" s="570"/>
      <c r="AD26" s="180"/>
      <c r="AE26" s="102"/>
      <c r="AF26" s="176"/>
      <c r="AG26" s="181"/>
      <c r="AH26" s="325"/>
      <c r="AI26" s="197"/>
      <c r="AJ26" s="738"/>
      <c r="AK26" s="739"/>
      <c r="AL26" s="740"/>
      <c r="AM26" s="284"/>
      <c r="AN26" s="201"/>
      <c r="AO26" s="202"/>
      <c r="AP26" s="203"/>
      <c r="AQ26" s="280"/>
      <c r="AR26" s="332"/>
      <c r="AS26" s="202"/>
      <c r="AT26" s="203"/>
      <c r="AU26" s="725"/>
      <c r="AV26" s="278"/>
      <c r="AW26" s="284"/>
      <c r="AX26" s="720"/>
      <c r="AY26" s="720"/>
      <c r="AZ26" s="720"/>
    </row>
    <row r="27" spans="1:52" s="282" customFormat="1" ht="327" customHeight="1" x14ac:dyDescent="0.2">
      <c r="A27" s="1169"/>
      <c r="B27" s="478">
        <v>19</v>
      </c>
      <c r="C27" s="736" t="s">
        <v>204</v>
      </c>
      <c r="D27" s="736" t="s">
        <v>205</v>
      </c>
      <c r="E27" s="736" t="s">
        <v>202</v>
      </c>
      <c r="F27" s="630" t="s">
        <v>358</v>
      </c>
      <c r="G27" s="630">
        <v>44593</v>
      </c>
      <c r="H27" s="772">
        <v>44910</v>
      </c>
      <c r="I27" s="814"/>
      <c r="J27" s="102"/>
      <c r="K27" s="102"/>
      <c r="L27" s="182"/>
      <c r="M27" s="178"/>
      <c r="N27" s="102"/>
      <c r="O27" s="276"/>
      <c r="P27" s="180"/>
      <c r="Q27" s="102"/>
      <c r="R27" s="176"/>
      <c r="S27" s="181"/>
      <c r="T27" s="102"/>
      <c r="U27" s="182"/>
      <c r="V27" s="569"/>
      <c r="W27" s="102"/>
      <c r="X27" s="329"/>
      <c r="Y27" s="299"/>
      <c r="Z27" s="330"/>
      <c r="AA27" s="328"/>
      <c r="AB27" s="328"/>
      <c r="AC27" s="570"/>
      <c r="AD27" s="180"/>
      <c r="AE27" s="102"/>
      <c r="AF27" s="328"/>
      <c r="AG27" s="325"/>
      <c r="AH27" s="325"/>
      <c r="AI27" s="197"/>
      <c r="AJ27" s="721"/>
      <c r="AK27" s="643"/>
      <c r="AL27" s="644"/>
      <c r="AM27" s="721"/>
      <c r="AN27" s="201"/>
      <c r="AO27" s="203"/>
      <c r="AP27" s="203"/>
      <c r="AQ27" s="280"/>
      <c r="AR27" s="332"/>
      <c r="AS27" s="202"/>
      <c r="AT27" s="203"/>
      <c r="AU27" s="278"/>
      <c r="AV27" s="278"/>
      <c r="AW27" s="284"/>
      <c r="AX27" s="720"/>
      <c r="AY27" s="720"/>
      <c r="AZ27" s="720"/>
    </row>
    <row r="28" spans="1:52" s="282" customFormat="1" ht="327" customHeight="1" x14ac:dyDescent="0.2">
      <c r="A28" s="1169"/>
      <c r="B28" s="478">
        <v>20</v>
      </c>
      <c r="C28" s="793" t="s">
        <v>315</v>
      </c>
      <c r="D28" s="793" t="s">
        <v>317</v>
      </c>
      <c r="E28" s="793" t="s">
        <v>352</v>
      </c>
      <c r="F28" s="630" t="s">
        <v>358</v>
      </c>
      <c r="G28" s="630">
        <v>44958</v>
      </c>
      <c r="H28" s="772">
        <v>45291</v>
      </c>
      <c r="I28" s="814"/>
      <c r="J28" s="176"/>
      <c r="K28" s="102"/>
      <c r="L28" s="198"/>
      <c r="M28" s="178"/>
      <c r="N28" s="102"/>
      <c r="O28" s="289"/>
      <c r="P28" s="180"/>
      <c r="Q28" s="102"/>
      <c r="R28" s="176"/>
      <c r="S28" s="181"/>
      <c r="T28" s="102"/>
      <c r="U28" s="182"/>
      <c r="V28" s="175"/>
      <c r="W28" s="328"/>
      <c r="X28" s="329"/>
      <c r="Y28" s="299"/>
      <c r="Z28" s="330"/>
      <c r="AA28" s="227"/>
      <c r="AB28" s="328"/>
      <c r="AC28" s="570"/>
      <c r="AD28" s="180"/>
      <c r="AE28" s="102"/>
      <c r="AF28" s="176"/>
      <c r="AG28" s="181"/>
      <c r="AH28" s="181"/>
      <c r="AI28" s="197"/>
      <c r="AJ28" s="286"/>
      <c r="AK28" s="203"/>
      <c r="AL28" s="278"/>
      <c r="AM28" s="284"/>
      <c r="AN28" s="201"/>
      <c r="AO28" s="202"/>
      <c r="AP28" s="203"/>
      <c r="AQ28" s="280"/>
      <c r="AR28" s="332"/>
      <c r="AS28" s="202"/>
      <c r="AT28" s="203"/>
      <c r="AU28" s="725"/>
      <c r="AV28" s="725"/>
      <c r="AW28" s="284"/>
      <c r="AX28" s="720"/>
      <c r="AY28" s="720"/>
      <c r="AZ28" s="720"/>
    </row>
    <row r="29" spans="1:52" s="282" customFormat="1" ht="327" customHeight="1" x14ac:dyDescent="0.2">
      <c r="A29" s="1169"/>
      <c r="B29" s="478">
        <v>21</v>
      </c>
      <c r="C29" s="793" t="s">
        <v>316</v>
      </c>
      <c r="D29" s="793" t="s">
        <v>318</v>
      </c>
      <c r="E29" s="793" t="s">
        <v>352</v>
      </c>
      <c r="F29" s="630" t="s">
        <v>358</v>
      </c>
      <c r="G29" s="630">
        <v>44958</v>
      </c>
      <c r="H29" s="772">
        <v>45291</v>
      </c>
      <c r="I29" s="814"/>
      <c r="J29" s="176"/>
      <c r="K29" s="102"/>
      <c r="L29" s="198"/>
      <c r="M29" s="178"/>
      <c r="N29" s="102"/>
      <c r="O29" s="289"/>
      <c r="P29" s="180"/>
      <c r="Q29" s="102"/>
      <c r="R29" s="176"/>
      <c r="S29" s="181"/>
      <c r="T29" s="102"/>
      <c r="U29" s="182"/>
      <c r="V29" s="569"/>
      <c r="W29" s="328"/>
      <c r="X29" s="329"/>
      <c r="Y29" s="299"/>
      <c r="Z29" s="330"/>
      <c r="AA29" s="227"/>
      <c r="AB29" s="328"/>
      <c r="AC29" s="570"/>
      <c r="AD29" s="180"/>
      <c r="AE29" s="102"/>
      <c r="AF29" s="176"/>
      <c r="AG29" s="181"/>
      <c r="AH29" s="181"/>
      <c r="AI29" s="197"/>
      <c r="AJ29" s="277"/>
      <c r="AK29" s="203"/>
      <c r="AL29" s="278"/>
      <c r="AM29" s="284"/>
      <c r="AN29" s="201"/>
      <c r="AO29" s="202"/>
      <c r="AP29" s="203"/>
      <c r="AQ29" s="280"/>
      <c r="AR29" s="332"/>
      <c r="AS29" s="202"/>
      <c r="AT29" s="203"/>
      <c r="AU29" s="725"/>
      <c r="AV29" s="725"/>
      <c r="AW29" s="284"/>
      <c r="AX29" s="720"/>
      <c r="AY29" s="720"/>
      <c r="AZ29" s="720"/>
    </row>
    <row r="30" spans="1:52" s="282" customFormat="1" ht="327" customHeight="1" x14ac:dyDescent="0.2">
      <c r="A30" s="1169"/>
      <c r="B30" s="478">
        <v>22</v>
      </c>
      <c r="C30" s="822" t="s">
        <v>319</v>
      </c>
      <c r="D30" s="793" t="s">
        <v>218</v>
      </c>
      <c r="E30" s="793" t="s">
        <v>288</v>
      </c>
      <c r="F30" s="630" t="s">
        <v>358</v>
      </c>
      <c r="G30" s="630">
        <v>44958</v>
      </c>
      <c r="H30" s="772">
        <v>45275</v>
      </c>
      <c r="I30" s="814"/>
      <c r="J30" s="176"/>
      <c r="K30" s="102"/>
      <c r="L30" s="182"/>
      <c r="M30" s="178"/>
      <c r="N30" s="102"/>
      <c r="O30" s="276"/>
      <c r="P30" s="180"/>
      <c r="Q30" s="102"/>
      <c r="R30" s="176"/>
      <c r="S30" s="181"/>
      <c r="T30" s="1"/>
      <c r="U30" s="182"/>
      <c r="V30" s="569"/>
      <c r="W30" s="328"/>
      <c r="X30" s="588"/>
      <c r="Y30" s="299"/>
      <c r="Z30" s="330"/>
      <c r="AA30" s="227"/>
      <c r="AB30" s="328"/>
      <c r="AC30" s="570"/>
      <c r="AD30" s="180"/>
      <c r="AE30" s="102"/>
      <c r="AF30" s="176"/>
      <c r="AG30" s="181"/>
      <c r="AH30" s="181"/>
      <c r="AI30" s="197"/>
      <c r="AJ30" s="277"/>
      <c r="AK30" s="203"/>
      <c r="AL30" s="303"/>
      <c r="AM30" s="284"/>
      <c r="AN30" s="201"/>
      <c r="AO30" s="202"/>
      <c r="AP30" s="203"/>
      <c r="AQ30" s="280"/>
      <c r="AR30" s="332"/>
      <c r="AS30" s="202"/>
      <c r="AT30" s="203"/>
      <c r="AU30" s="725"/>
      <c r="AV30" s="725"/>
      <c r="AW30" s="284"/>
      <c r="AX30" s="720"/>
      <c r="AY30" s="720"/>
      <c r="AZ30" s="720"/>
    </row>
    <row r="31" spans="1:52" s="282" customFormat="1" ht="327" customHeight="1" x14ac:dyDescent="0.2">
      <c r="A31" s="1169"/>
      <c r="B31" s="478">
        <v>23</v>
      </c>
      <c r="C31" s="822" t="s">
        <v>320</v>
      </c>
      <c r="D31" s="793" t="s">
        <v>321</v>
      </c>
      <c r="E31" s="793" t="s">
        <v>288</v>
      </c>
      <c r="F31" s="630" t="s">
        <v>358</v>
      </c>
      <c r="G31" s="630">
        <v>44958</v>
      </c>
      <c r="H31" s="772">
        <v>45275</v>
      </c>
      <c r="I31" s="814"/>
      <c r="J31" s="176"/>
      <c r="K31" s="102"/>
      <c r="L31" s="182"/>
      <c r="M31" s="178"/>
      <c r="N31" s="102"/>
      <c r="O31" s="276"/>
      <c r="P31" s="180"/>
      <c r="Q31" s="102"/>
      <c r="R31" s="176"/>
      <c r="S31" s="181"/>
      <c r="T31" s="1"/>
      <c r="U31" s="182"/>
      <c r="V31" s="569"/>
      <c r="W31" s="328"/>
      <c r="X31" s="329"/>
      <c r="Y31" s="299"/>
      <c r="Z31" s="330"/>
      <c r="AA31" s="227"/>
      <c r="AB31" s="328"/>
      <c r="AC31" s="570"/>
      <c r="AD31" s="180"/>
      <c r="AE31" s="102"/>
      <c r="AF31" s="176"/>
      <c r="AG31" s="181"/>
      <c r="AH31" s="181"/>
      <c r="AI31" s="197"/>
      <c r="AJ31" s="277"/>
      <c r="AK31" s="203"/>
      <c r="AL31" s="278"/>
      <c r="AM31" s="284"/>
      <c r="AN31" s="201"/>
      <c r="AO31" s="202"/>
      <c r="AP31" s="203"/>
      <c r="AQ31" s="280"/>
      <c r="AR31" s="332"/>
      <c r="AS31" s="202"/>
      <c r="AT31" s="203"/>
      <c r="AU31" s="725"/>
      <c r="AV31" s="725"/>
      <c r="AW31" s="284"/>
      <c r="AX31" s="720"/>
      <c r="AY31" s="720"/>
      <c r="AZ31" s="720"/>
    </row>
    <row r="32" spans="1:52" s="282" customFormat="1" ht="327" customHeight="1" x14ac:dyDescent="0.2">
      <c r="A32" s="1169"/>
      <c r="B32" s="478">
        <v>24</v>
      </c>
      <c r="C32" s="736" t="s">
        <v>206</v>
      </c>
      <c r="D32" s="736" t="s">
        <v>274</v>
      </c>
      <c r="E32" s="736" t="s">
        <v>202</v>
      </c>
      <c r="F32" s="630" t="s">
        <v>358</v>
      </c>
      <c r="G32" s="630">
        <v>44958</v>
      </c>
      <c r="H32" s="772">
        <v>45275</v>
      </c>
      <c r="I32" s="814"/>
      <c r="J32" s="176"/>
      <c r="K32" s="102"/>
      <c r="L32" s="182"/>
      <c r="M32" s="178"/>
      <c r="N32" s="102"/>
      <c r="O32" s="276"/>
      <c r="P32" s="180"/>
      <c r="Q32" s="102"/>
      <c r="R32" s="176"/>
      <c r="S32" s="181"/>
      <c r="T32" s="102"/>
      <c r="U32" s="182"/>
      <c r="V32" s="304"/>
      <c r="W32" s="328"/>
      <c r="X32" s="329"/>
      <c r="Y32" s="299"/>
      <c r="Z32" s="330"/>
      <c r="AA32" s="227"/>
      <c r="AB32" s="328"/>
      <c r="AC32" s="570"/>
      <c r="AD32" s="180"/>
      <c r="AE32" s="102"/>
      <c r="AF32" s="328"/>
      <c r="AG32" s="181"/>
      <c r="AH32" s="181"/>
      <c r="AI32" s="197"/>
      <c r="AJ32" s="741"/>
      <c r="AK32" s="645"/>
      <c r="AL32" s="644"/>
      <c r="AM32" s="721"/>
      <c r="AN32" s="201"/>
      <c r="AO32" s="202"/>
      <c r="AP32" s="203"/>
      <c r="AQ32" s="280"/>
      <c r="AR32" s="332"/>
      <c r="AS32" s="202"/>
      <c r="AT32" s="203"/>
      <c r="AU32" s="725"/>
      <c r="AV32" s="725"/>
      <c r="AW32" s="284"/>
      <c r="AX32" s="720"/>
      <c r="AY32" s="720"/>
      <c r="AZ32" s="720"/>
    </row>
    <row r="33" spans="1:52" s="282" customFormat="1" ht="327" customHeight="1" x14ac:dyDescent="0.2">
      <c r="A33" s="1169"/>
      <c r="B33" s="478">
        <v>25</v>
      </c>
      <c r="C33" s="736" t="s">
        <v>207</v>
      </c>
      <c r="D33" s="823" t="s">
        <v>273</v>
      </c>
      <c r="E33" s="736" t="s">
        <v>202</v>
      </c>
      <c r="F33" s="630" t="s">
        <v>358</v>
      </c>
      <c r="G33" s="630">
        <v>44958</v>
      </c>
      <c r="H33" s="772">
        <v>45275</v>
      </c>
      <c r="I33" s="814"/>
      <c r="J33" s="176"/>
      <c r="K33" s="102"/>
      <c r="L33" s="182"/>
      <c r="M33" s="178"/>
      <c r="N33" s="102"/>
      <c r="O33" s="575"/>
      <c r="P33" s="180"/>
      <c r="Q33" s="102"/>
      <c r="R33" s="176"/>
      <c r="S33" s="181"/>
      <c r="T33" s="102"/>
      <c r="U33" s="182"/>
      <c r="V33" s="569"/>
      <c r="W33" s="328"/>
      <c r="X33" s="329"/>
      <c r="Y33" s="299"/>
      <c r="Z33" s="330"/>
      <c r="AA33" s="227"/>
      <c r="AB33" s="328"/>
      <c r="AC33" s="582"/>
      <c r="AD33" s="180"/>
      <c r="AE33" s="102"/>
      <c r="AF33" s="328"/>
      <c r="AG33" s="181"/>
      <c r="AH33" s="181"/>
      <c r="AI33" s="197"/>
      <c r="AJ33" s="644"/>
      <c r="AK33" s="645"/>
      <c r="AL33" s="644"/>
      <c r="AM33" s="284"/>
      <c r="AN33" s="201"/>
      <c r="AO33" s="202"/>
      <c r="AP33" s="203"/>
      <c r="AQ33" s="127"/>
      <c r="AR33" s="332"/>
      <c r="AS33" s="202"/>
      <c r="AT33" s="203"/>
      <c r="AU33" s="725"/>
      <c r="AV33" s="725"/>
      <c r="AW33" s="284"/>
      <c r="AX33" s="720"/>
      <c r="AY33" s="720"/>
      <c r="AZ33" s="720"/>
    </row>
    <row r="34" spans="1:52" s="58" customFormat="1" ht="327" customHeight="1" x14ac:dyDescent="0.2">
      <c r="A34" s="1169"/>
      <c r="B34" s="478">
        <v>26</v>
      </c>
      <c r="C34" s="736" t="s">
        <v>444</v>
      </c>
      <c r="D34" s="736" t="s">
        <v>445</v>
      </c>
      <c r="E34" s="736" t="s">
        <v>410</v>
      </c>
      <c r="F34" s="630" t="s">
        <v>358</v>
      </c>
      <c r="G34" s="630">
        <v>44958</v>
      </c>
      <c r="H34" s="772">
        <v>45275</v>
      </c>
      <c r="I34" s="818"/>
      <c r="J34" s="115"/>
      <c r="K34" s="478"/>
      <c r="L34" s="580"/>
      <c r="M34" s="544"/>
      <c r="N34" s="40"/>
      <c r="O34" s="575"/>
      <c r="P34" s="180"/>
      <c r="Q34" s="102"/>
      <c r="R34" s="545"/>
      <c r="S34" s="555"/>
      <c r="T34" s="40"/>
      <c r="U34" s="182"/>
      <c r="V34" s="589"/>
      <c r="W34" s="112"/>
      <c r="X34" s="129"/>
      <c r="Y34" s="296"/>
      <c r="Z34" s="585"/>
      <c r="AA34" s="586"/>
      <c r="AB34" s="546"/>
      <c r="AC34" s="582"/>
      <c r="AD34" s="587"/>
      <c r="AE34" s="40"/>
      <c r="AF34" s="545"/>
      <c r="AG34" s="181"/>
      <c r="AH34" s="181"/>
      <c r="AI34" s="197"/>
      <c r="AJ34" s="638"/>
      <c r="AK34" s="107"/>
      <c r="AL34" s="639"/>
      <c r="AM34" s="296"/>
      <c r="AN34" s="300"/>
      <c r="AO34" s="301"/>
      <c r="AP34" s="263"/>
      <c r="AQ34" s="127"/>
      <c r="AR34" s="737"/>
      <c r="AS34" s="301"/>
      <c r="AT34" s="263"/>
      <c r="AU34" s="725"/>
      <c r="AV34" s="725"/>
      <c r="AW34" s="284"/>
      <c r="AX34" s="676"/>
      <c r="AY34" s="676"/>
      <c r="AZ34" s="676"/>
    </row>
    <row r="35" spans="1:52" s="282" customFormat="1" ht="327" customHeight="1" x14ac:dyDescent="0.2">
      <c r="A35" s="1168" t="s">
        <v>134</v>
      </c>
      <c r="B35" s="478">
        <v>27</v>
      </c>
      <c r="C35" s="822" t="s">
        <v>219</v>
      </c>
      <c r="D35" s="776" t="s">
        <v>253</v>
      </c>
      <c r="E35" s="776" t="s">
        <v>288</v>
      </c>
      <c r="F35" s="630" t="s">
        <v>358</v>
      </c>
      <c r="G35" s="630">
        <v>44958</v>
      </c>
      <c r="H35" s="772">
        <v>45275</v>
      </c>
      <c r="I35" s="818"/>
      <c r="J35" s="176"/>
      <c r="K35" s="102"/>
      <c r="L35" s="182"/>
      <c r="M35" s="178"/>
      <c r="N35" s="102"/>
      <c r="O35" s="276"/>
      <c r="P35" s="180"/>
      <c r="Q35" s="102"/>
      <c r="R35" s="176"/>
      <c r="S35" s="181"/>
      <c r="T35" s="40"/>
      <c r="U35" s="182"/>
      <c r="V35" s="589"/>
      <c r="W35" s="328"/>
      <c r="X35" s="329"/>
      <c r="Y35" s="299"/>
      <c r="Z35" s="330"/>
      <c r="AA35" s="227"/>
      <c r="AB35" s="328"/>
      <c r="AC35" s="570"/>
      <c r="AD35" s="180"/>
      <c r="AE35" s="102"/>
      <c r="AF35" s="328"/>
      <c r="AG35" s="181"/>
      <c r="AH35" s="181"/>
      <c r="AI35" s="197"/>
      <c r="AJ35" s="305"/>
      <c r="AK35" s="203"/>
      <c r="AL35" s="625"/>
      <c r="AM35" s="284"/>
      <c r="AN35" s="201"/>
      <c r="AO35" s="202"/>
      <c r="AP35" s="203"/>
      <c r="AQ35" s="280"/>
      <c r="AR35" s="332"/>
      <c r="AS35" s="202"/>
      <c r="AT35" s="203"/>
      <c r="AU35" s="725"/>
      <c r="AV35" s="725"/>
      <c r="AW35" s="284"/>
      <c r="AX35" s="720"/>
      <c r="AY35" s="720"/>
      <c r="AZ35" s="720"/>
    </row>
    <row r="36" spans="1:52" s="282" customFormat="1" ht="327" customHeight="1" x14ac:dyDescent="0.2">
      <c r="A36" s="1168"/>
      <c r="B36" s="478">
        <v>28</v>
      </c>
      <c r="C36" s="785" t="s">
        <v>446</v>
      </c>
      <c r="D36" s="776" t="s">
        <v>447</v>
      </c>
      <c r="E36" s="736" t="s">
        <v>410</v>
      </c>
      <c r="F36" s="630" t="s">
        <v>358</v>
      </c>
      <c r="G36" s="630">
        <v>44958</v>
      </c>
      <c r="H36" s="772">
        <v>45275</v>
      </c>
      <c r="I36" s="817"/>
      <c r="J36" s="122"/>
      <c r="K36" s="487"/>
      <c r="L36" s="580"/>
      <c r="M36" s="544"/>
      <c r="N36" s="40"/>
      <c r="O36" s="590"/>
      <c r="P36" s="180"/>
      <c r="Q36" s="102"/>
      <c r="R36" s="447"/>
      <c r="S36" s="453"/>
      <c r="T36" s="451"/>
      <c r="U36" s="182"/>
      <c r="V36" s="121"/>
      <c r="W36" s="122"/>
      <c r="X36" s="129"/>
      <c r="Y36" s="296"/>
      <c r="Z36" s="585"/>
      <c r="AA36" s="586"/>
      <c r="AB36" s="546"/>
      <c r="AC36" s="591"/>
      <c r="AD36" s="539"/>
      <c r="AE36" s="451"/>
      <c r="AF36" s="546"/>
      <c r="AG36" s="181"/>
      <c r="AH36" s="181"/>
      <c r="AI36" s="197"/>
      <c r="AJ36" s="121"/>
      <c r="AK36" s="742"/>
      <c r="AL36" s="487"/>
      <c r="AM36" s="296"/>
      <c r="AN36" s="201"/>
      <c r="AO36" s="202"/>
      <c r="AP36" s="203"/>
      <c r="AQ36" s="306"/>
      <c r="AR36" s="730"/>
      <c r="AS36" s="292"/>
      <c r="AT36" s="263"/>
      <c r="AU36" s="725"/>
      <c r="AV36" s="725"/>
      <c r="AW36" s="284"/>
      <c r="AX36" s="720"/>
      <c r="AY36" s="720"/>
      <c r="AZ36" s="720"/>
    </row>
    <row r="37" spans="1:52" s="282" customFormat="1" ht="327" customHeight="1" x14ac:dyDescent="0.2">
      <c r="A37" s="1165" t="s">
        <v>135</v>
      </c>
      <c r="B37" s="478">
        <v>29</v>
      </c>
      <c r="C37" s="822" t="s">
        <v>325</v>
      </c>
      <c r="D37" s="776" t="s">
        <v>326</v>
      </c>
      <c r="E37" s="776" t="s">
        <v>353</v>
      </c>
      <c r="F37" s="630" t="s">
        <v>358</v>
      </c>
      <c r="G37" s="630">
        <v>44958</v>
      </c>
      <c r="H37" s="772">
        <v>45275</v>
      </c>
      <c r="I37" s="814"/>
      <c r="J37" s="176"/>
      <c r="K37" s="102"/>
      <c r="L37" s="177"/>
      <c r="M37" s="178"/>
      <c r="N37" s="102"/>
      <c r="O37" s="276"/>
      <c r="P37" s="180"/>
      <c r="Q37" s="102"/>
      <c r="R37" s="447"/>
      <c r="S37" s="181"/>
      <c r="T37" s="102"/>
      <c r="U37" s="182"/>
      <c r="V37" s="569"/>
      <c r="W37" s="328"/>
      <c r="X37" s="329"/>
      <c r="Y37" s="331"/>
      <c r="Z37" s="330"/>
      <c r="AA37" s="227"/>
      <c r="AB37" s="328"/>
      <c r="AC37" s="570"/>
      <c r="AD37" s="180"/>
      <c r="AE37" s="102"/>
      <c r="AF37" s="328"/>
      <c r="AG37" s="325"/>
      <c r="AH37" s="181"/>
      <c r="AI37" s="197"/>
      <c r="AJ37" s="277"/>
      <c r="AK37" s="203"/>
      <c r="AL37" s="278"/>
      <c r="AM37" s="284"/>
      <c r="AN37" s="201"/>
      <c r="AO37" s="202"/>
      <c r="AP37" s="203"/>
      <c r="AQ37" s="280"/>
      <c r="AR37" s="332"/>
      <c r="AS37" s="202"/>
      <c r="AT37" s="203"/>
      <c r="AU37" s="278"/>
      <c r="AV37" s="725"/>
      <c r="AW37" s="284"/>
      <c r="AX37" s="720"/>
      <c r="AY37" s="720"/>
      <c r="AZ37" s="720"/>
    </row>
    <row r="38" spans="1:52" s="282" customFormat="1" ht="327" customHeight="1" thickBot="1" x14ac:dyDescent="0.3">
      <c r="A38" s="1166"/>
      <c r="B38" s="478">
        <v>30</v>
      </c>
      <c r="C38" s="366" t="s">
        <v>228</v>
      </c>
      <c r="D38" s="736" t="s">
        <v>327</v>
      </c>
      <c r="E38" s="736" t="s">
        <v>410</v>
      </c>
      <c r="F38" s="630" t="s">
        <v>358</v>
      </c>
      <c r="G38" s="630">
        <v>44958</v>
      </c>
      <c r="H38" s="772">
        <v>45275</v>
      </c>
      <c r="I38" s="637"/>
      <c r="J38" s="307"/>
      <c r="K38" s="592"/>
      <c r="L38" s="593"/>
      <c r="M38" s="493"/>
      <c r="N38" s="491"/>
      <c r="O38" s="594"/>
      <c r="P38" s="236"/>
      <c r="Q38" s="237"/>
      <c r="R38" s="269"/>
      <c r="S38" s="595"/>
      <c r="T38" s="596"/>
      <c r="U38" s="492"/>
      <c r="V38" s="123"/>
      <c r="W38" s="307"/>
      <c r="X38" s="308"/>
      <c r="Y38" s="309"/>
      <c r="Z38" s="597"/>
      <c r="AA38" s="598"/>
      <c r="AB38" s="599"/>
      <c r="AC38" s="600"/>
      <c r="AD38" s="601"/>
      <c r="AE38" s="491"/>
      <c r="AF38" s="602"/>
      <c r="AG38" s="563"/>
      <c r="AH38" s="603"/>
      <c r="AI38" s="505"/>
      <c r="AJ38" s="123"/>
      <c r="AK38" s="640"/>
      <c r="AL38" s="641"/>
      <c r="AM38" s="641"/>
      <c r="AN38" s="310"/>
      <c r="AO38" s="311"/>
      <c r="AP38" s="312"/>
      <c r="AQ38" s="313"/>
      <c r="AR38" s="743"/>
      <c r="AS38" s="311"/>
      <c r="AT38" s="314"/>
      <c r="AU38" s="744"/>
      <c r="AV38" s="745"/>
      <c r="AW38" s="746"/>
      <c r="AX38" s="720"/>
      <c r="AY38" s="720"/>
      <c r="AZ38" s="720"/>
    </row>
    <row r="39" spans="1:52" x14ac:dyDescent="0.2">
      <c r="AJ39" s="747"/>
      <c r="AK39" s="747"/>
      <c r="AL39" s="747"/>
      <c r="AM39" s="747"/>
      <c r="AN39" s="747"/>
      <c r="AO39" s="747"/>
      <c r="AP39" s="747"/>
      <c r="AQ39" s="747"/>
      <c r="AR39" s="747"/>
      <c r="AS39" s="747"/>
      <c r="AT39" s="747"/>
      <c r="AU39" s="747"/>
      <c r="AV39" s="747"/>
      <c r="AW39" s="747"/>
      <c r="AX39" s="747"/>
      <c r="AY39" s="747"/>
      <c r="AZ39" s="747"/>
    </row>
  </sheetData>
  <autoFilter ref="A8:AI38"/>
  <mergeCells count="48">
    <mergeCell ref="I7:L7"/>
    <mergeCell ref="AJ1:AK3"/>
    <mergeCell ref="AL1:AU3"/>
    <mergeCell ref="AV1:AW1"/>
    <mergeCell ref="AV2:AW2"/>
    <mergeCell ref="AV3:AW3"/>
    <mergeCell ref="AJ6:AW6"/>
    <mergeCell ref="AJ7:AM7"/>
    <mergeCell ref="AN7:AQ7"/>
    <mergeCell ref="AR7:AW7"/>
    <mergeCell ref="AJ4:AW4"/>
    <mergeCell ref="AJ5:AT5"/>
    <mergeCell ref="AU5:AW5"/>
    <mergeCell ref="AH2:AI2"/>
    <mergeCell ref="AH3:AI3"/>
    <mergeCell ref="A37:A38"/>
    <mergeCell ref="A9:A21"/>
    <mergeCell ref="A22:A25"/>
    <mergeCell ref="A26:A34"/>
    <mergeCell ref="A35:A36"/>
    <mergeCell ref="A6:H6"/>
    <mergeCell ref="I6:U6"/>
    <mergeCell ref="V6:AI6"/>
    <mergeCell ref="M7:O7"/>
    <mergeCell ref="P7:U7"/>
    <mergeCell ref="V7:Y7"/>
    <mergeCell ref="A7:A8"/>
    <mergeCell ref="B7:B8"/>
    <mergeCell ref="C7:C8"/>
    <mergeCell ref="D7:D8"/>
    <mergeCell ref="E7:E8"/>
    <mergeCell ref="F7:F8"/>
    <mergeCell ref="Z7:AC7"/>
    <mergeCell ref="AD7:AI7"/>
    <mergeCell ref="G7:G8"/>
    <mergeCell ref="H7:H8"/>
    <mergeCell ref="A4:H4"/>
    <mergeCell ref="I4:U4"/>
    <mergeCell ref="V4:AI4"/>
    <mergeCell ref="A5:E5"/>
    <mergeCell ref="F5:H5"/>
    <mergeCell ref="AG5:AI5"/>
    <mergeCell ref="V5:AF5"/>
    <mergeCell ref="A1:G3"/>
    <mergeCell ref="I1:U3"/>
    <mergeCell ref="AH1:AI1"/>
    <mergeCell ref="X1:AG3"/>
    <mergeCell ref="V1:W3"/>
  </mergeCells>
  <conditionalFormatting sqref="H12">
    <cfRule type="timePeriod" dxfId="2" priority="1" timePeriod="lastWeek">
      <formula>AND(TODAY()-ROUNDDOWN(H12,0)&gt;=(WEEKDAY(TODAY())),TODAY()-ROUNDDOWN(H12,0)&lt;(WEEKDAY(TODAY())+7))</formula>
    </cfRule>
  </conditionalFormatting>
  <pageMargins left="0.7" right="0.7" top="0.75" bottom="0.75" header="0.3" footer="0.3"/>
  <pageSetup scale="34" orientation="portrait" horizontalDpi="4294967293" verticalDpi="300" r:id="rId1"/>
  <colBreaks count="2" manualBreakCount="2">
    <brk id="20" max="37" man="1"/>
    <brk id="24"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 GESTIÓN RIESGO CORRUPCIÓN'!$A$20:$A$23</xm:f>
          </x14:formula1>
          <xm:sqref>AI9:AI29 AW32:AW38 AW9:AW29 AI32:AI1048576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249977111117893"/>
  </sheetPr>
  <dimension ref="A1:AV17"/>
  <sheetViews>
    <sheetView zoomScaleNormal="100" workbookViewId="0">
      <selection activeCell="A6" sqref="A6:G6"/>
    </sheetView>
  </sheetViews>
  <sheetFormatPr baseColWidth="10" defaultColWidth="11.42578125" defaultRowHeight="12.75" x14ac:dyDescent="0.2"/>
  <cols>
    <col min="1" max="1" width="13.5703125" style="275" customWidth="1"/>
    <col min="2" max="2" width="72.5703125" style="275" customWidth="1"/>
    <col min="3" max="3" width="38.42578125" style="275" customWidth="1"/>
    <col min="4" max="4" width="30.85546875" style="275" customWidth="1"/>
    <col min="5" max="5" width="34.85546875" style="275" customWidth="1"/>
    <col min="6" max="6" width="21.7109375" style="275" customWidth="1"/>
    <col min="7" max="7" width="40.5703125" style="275" customWidth="1"/>
    <col min="8" max="8" width="58.5703125" style="275" hidden="1" customWidth="1"/>
    <col min="9" max="20" width="40.5703125" style="275" hidden="1" customWidth="1"/>
    <col min="21" max="21" width="65" style="275" hidden="1" customWidth="1"/>
    <col min="22" max="22" width="26.28515625" style="275" hidden="1" customWidth="1"/>
    <col min="23" max="23" width="47.7109375" style="275" hidden="1" customWidth="1"/>
    <col min="24" max="27" width="26.28515625" style="275" hidden="1" customWidth="1"/>
    <col min="28" max="28" width="77.7109375" style="275" hidden="1" customWidth="1"/>
    <col min="29" max="31" width="26.28515625" style="275" hidden="1" customWidth="1"/>
    <col min="32" max="32" width="49.7109375" style="275" hidden="1" customWidth="1"/>
    <col min="33" max="33" width="26.28515625" style="275" hidden="1" customWidth="1"/>
    <col min="34" max="34" width="28.140625" style="275" hidden="1" customWidth="1"/>
    <col min="35" max="48" width="35.140625" style="275" hidden="1" customWidth="1"/>
    <col min="49" max="16384" width="11.42578125" style="275"/>
  </cols>
  <sheetData>
    <row r="1" spans="1:48" ht="31.5" customHeight="1" x14ac:dyDescent="0.2">
      <c r="A1" s="1041" t="s">
        <v>192</v>
      </c>
      <c r="B1" s="1042"/>
      <c r="C1" s="1042"/>
      <c r="D1" s="1042"/>
      <c r="E1" s="1042"/>
      <c r="F1" s="1043"/>
      <c r="G1" s="506" t="s">
        <v>373</v>
      </c>
      <c r="H1" s="507"/>
      <c r="I1" s="508"/>
      <c r="J1" s="1137" t="s">
        <v>145</v>
      </c>
      <c r="K1" s="1039"/>
      <c r="L1" s="1039"/>
      <c r="M1" s="1039"/>
      <c r="N1" s="1039"/>
      <c r="O1" s="1039"/>
      <c r="P1" s="1039"/>
      <c r="Q1" s="1039"/>
      <c r="R1" s="1039"/>
      <c r="S1" s="1040"/>
      <c r="T1" s="604" t="s">
        <v>144</v>
      </c>
      <c r="U1" s="1151"/>
      <c r="V1" s="1150"/>
      <c r="W1" s="1150" t="s">
        <v>192</v>
      </c>
      <c r="X1" s="1150"/>
      <c r="Y1" s="1150"/>
      <c r="Z1" s="1150"/>
      <c r="AA1" s="1150"/>
      <c r="AB1" s="1150"/>
      <c r="AC1" s="1150"/>
      <c r="AD1" s="1150"/>
      <c r="AE1" s="1150"/>
      <c r="AF1" s="1150"/>
      <c r="AG1" s="1180" t="s">
        <v>144</v>
      </c>
      <c r="AH1" s="1181"/>
      <c r="AI1" s="1170"/>
      <c r="AJ1" s="1171"/>
      <c r="AK1" s="1171" t="s">
        <v>192</v>
      </c>
      <c r="AL1" s="1171"/>
      <c r="AM1" s="1171"/>
      <c r="AN1" s="1171"/>
      <c r="AO1" s="1171"/>
      <c r="AP1" s="1171"/>
      <c r="AQ1" s="1171"/>
      <c r="AR1" s="1171"/>
      <c r="AS1" s="1171"/>
      <c r="AT1" s="1171"/>
      <c r="AU1" s="1210" t="s">
        <v>144</v>
      </c>
      <c r="AV1" s="1211"/>
    </row>
    <row r="2" spans="1:48" ht="39" customHeight="1" x14ac:dyDescent="0.2">
      <c r="A2" s="1041"/>
      <c r="B2" s="1042"/>
      <c r="C2" s="1042"/>
      <c r="D2" s="1042"/>
      <c r="E2" s="1042"/>
      <c r="F2" s="1043"/>
      <c r="G2" s="510" t="s">
        <v>372</v>
      </c>
      <c r="H2" s="511"/>
      <c r="I2" s="512"/>
      <c r="J2" s="1056"/>
      <c r="K2" s="1042"/>
      <c r="L2" s="1042"/>
      <c r="M2" s="1042"/>
      <c r="N2" s="1042"/>
      <c r="O2" s="1042"/>
      <c r="P2" s="1042"/>
      <c r="Q2" s="1042"/>
      <c r="R2" s="1042"/>
      <c r="S2" s="1043"/>
      <c r="T2" s="568" t="s">
        <v>189</v>
      </c>
      <c r="U2" s="1152"/>
      <c r="V2" s="1030"/>
      <c r="W2" s="1030"/>
      <c r="X2" s="1030"/>
      <c r="Y2" s="1030"/>
      <c r="Z2" s="1030"/>
      <c r="AA2" s="1030"/>
      <c r="AB2" s="1030"/>
      <c r="AC2" s="1030"/>
      <c r="AD2" s="1030"/>
      <c r="AE2" s="1030"/>
      <c r="AF2" s="1030"/>
      <c r="AG2" s="1177" t="s">
        <v>340</v>
      </c>
      <c r="AH2" s="1178"/>
      <c r="AI2" s="1172"/>
      <c r="AJ2" s="1075"/>
      <c r="AK2" s="1075"/>
      <c r="AL2" s="1075"/>
      <c r="AM2" s="1075"/>
      <c r="AN2" s="1075"/>
      <c r="AO2" s="1075"/>
      <c r="AP2" s="1075"/>
      <c r="AQ2" s="1075"/>
      <c r="AR2" s="1075"/>
      <c r="AS2" s="1075"/>
      <c r="AT2" s="1075"/>
      <c r="AU2" s="1212" t="s">
        <v>340</v>
      </c>
      <c r="AV2" s="1213"/>
    </row>
    <row r="3" spans="1:48" ht="43.5" customHeight="1" x14ac:dyDescent="0.2">
      <c r="A3" s="1044"/>
      <c r="B3" s="1045"/>
      <c r="C3" s="1045"/>
      <c r="D3" s="1045"/>
      <c r="E3" s="1045"/>
      <c r="F3" s="1046"/>
      <c r="G3" s="510" t="s">
        <v>339</v>
      </c>
      <c r="H3" s="514"/>
      <c r="I3" s="515"/>
      <c r="J3" s="1057"/>
      <c r="K3" s="1045"/>
      <c r="L3" s="1045"/>
      <c r="M3" s="1045"/>
      <c r="N3" s="1045"/>
      <c r="O3" s="1045"/>
      <c r="P3" s="1045"/>
      <c r="Q3" s="1045"/>
      <c r="R3" s="1045"/>
      <c r="S3" s="1046"/>
      <c r="T3" s="568" t="s">
        <v>190</v>
      </c>
      <c r="U3" s="1152"/>
      <c r="V3" s="1030"/>
      <c r="W3" s="1030"/>
      <c r="X3" s="1030"/>
      <c r="Y3" s="1030"/>
      <c r="Z3" s="1030"/>
      <c r="AA3" s="1030"/>
      <c r="AB3" s="1030"/>
      <c r="AC3" s="1030"/>
      <c r="AD3" s="1030"/>
      <c r="AE3" s="1030"/>
      <c r="AF3" s="1030"/>
      <c r="AG3" s="1177" t="s">
        <v>339</v>
      </c>
      <c r="AH3" s="1178"/>
      <c r="AI3" s="1172"/>
      <c r="AJ3" s="1075"/>
      <c r="AK3" s="1075"/>
      <c r="AL3" s="1075"/>
      <c r="AM3" s="1075"/>
      <c r="AN3" s="1075"/>
      <c r="AO3" s="1075"/>
      <c r="AP3" s="1075"/>
      <c r="AQ3" s="1075"/>
      <c r="AR3" s="1075"/>
      <c r="AS3" s="1075"/>
      <c r="AT3" s="1075"/>
      <c r="AU3" s="1212" t="s">
        <v>339</v>
      </c>
      <c r="AV3" s="1213"/>
    </row>
    <row r="4" spans="1:48" ht="33" customHeight="1" x14ac:dyDescent="0.2">
      <c r="A4" s="1047" t="s">
        <v>141</v>
      </c>
      <c r="B4" s="1048"/>
      <c r="C4" s="1048"/>
      <c r="D4" s="1048"/>
      <c r="E4" s="1048"/>
      <c r="F4" s="1048"/>
      <c r="G4" s="1048"/>
      <c r="H4" s="1047" t="s">
        <v>141</v>
      </c>
      <c r="I4" s="1048"/>
      <c r="J4" s="1048"/>
      <c r="K4" s="1048"/>
      <c r="L4" s="1048"/>
      <c r="M4" s="1048"/>
      <c r="N4" s="1048"/>
      <c r="O4" s="1048"/>
      <c r="P4" s="1048"/>
      <c r="Q4" s="1048"/>
      <c r="R4" s="1048"/>
      <c r="S4" s="1048"/>
      <c r="T4" s="1048"/>
      <c r="U4" s="1152" t="s">
        <v>141</v>
      </c>
      <c r="V4" s="1030"/>
      <c r="W4" s="1030"/>
      <c r="X4" s="1030"/>
      <c r="Y4" s="1030"/>
      <c r="Z4" s="1030"/>
      <c r="AA4" s="1030"/>
      <c r="AB4" s="1030"/>
      <c r="AC4" s="1030"/>
      <c r="AD4" s="1030"/>
      <c r="AE4" s="1030"/>
      <c r="AF4" s="1030"/>
      <c r="AG4" s="1030"/>
      <c r="AH4" s="1179"/>
      <c r="AI4" s="1172" t="s">
        <v>141</v>
      </c>
      <c r="AJ4" s="1075"/>
      <c r="AK4" s="1075"/>
      <c r="AL4" s="1075"/>
      <c r="AM4" s="1075"/>
      <c r="AN4" s="1075"/>
      <c r="AO4" s="1075"/>
      <c r="AP4" s="1075"/>
      <c r="AQ4" s="1075"/>
      <c r="AR4" s="1075"/>
      <c r="AS4" s="1075"/>
      <c r="AT4" s="1075"/>
      <c r="AU4" s="1075"/>
      <c r="AV4" s="1214"/>
    </row>
    <row r="5" spans="1:48" ht="33" customHeight="1" thickBot="1" x14ac:dyDescent="0.25">
      <c r="A5" s="1188" t="s">
        <v>193</v>
      </c>
      <c r="B5" s="1189"/>
      <c r="C5" s="1189"/>
      <c r="D5" s="1190"/>
      <c r="E5" s="1191" t="s">
        <v>503</v>
      </c>
      <c r="F5" s="1189"/>
      <c r="G5" s="1192"/>
      <c r="H5" s="1193" t="s">
        <v>374</v>
      </c>
      <c r="I5" s="1194"/>
      <c r="J5" s="1194"/>
      <c r="K5" s="1194"/>
      <c r="L5" s="1194"/>
      <c r="M5" s="1194"/>
      <c r="N5" s="1194"/>
      <c r="O5" s="1195"/>
      <c r="P5" s="519"/>
      <c r="Q5" s="521"/>
      <c r="R5" s="519" t="s">
        <v>375</v>
      </c>
      <c r="S5" s="520"/>
      <c r="T5" s="520"/>
      <c r="U5" s="1196" t="s">
        <v>361</v>
      </c>
      <c r="V5" s="1197"/>
      <c r="W5" s="1197"/>
      <c r="X5" s="1197"/>
      <c r="Y5" s="1197"/>
      <c r="Z5" s="1197"/>
      <c r="AA5" s="1197"/>
      <c r="AB5" s="1197"/>
      <c r="AC5" s="1197"/>
      <c r="AD5" s="1197"/>
      <c r="AE5" s="1197"/>
      <c r="AF5" s="1198" t="s">
        <v>369</v>
      </c>
      <c r="AG5" s="1198"/>
      <c r="AH5" s="1199"/>
      <c r="AI5" s="1215" t="s">
        <v>361</v>
      </c>
      <c r="AJ5" s="1216"/>
      <c r="AK5" s="1216"/>
      <c r="AL5" s="1216"/>
      <c r="AM5" s="1216"/>
      <c r="AN5" s="1216"/>
      <c r="AO5" s="1216"/>
      <c r="AP5" s="1216"/>
      <c r="AQ5" s="1216"/>
      <c r="AR5" s="1216"/>
      <c r="AS5" s="1216"/>
      <c r="AT5" s="1217" t="s">
        <v>369</v>
      </c>
      <c r="AU5" s="1217"/>
      <c r="AV5" s="1218"/>
    </row>
    <row r="6" spans="1:48" ht="33" customHeight="1" thickBot="1" x14ac:dyDescent="0.25">
      <c r="A6" s="1182" t="s">
        <v>146</v>
      </c>
      <c r="B6" s="1183"/>
      <c r="C6" s="1183"/>
      <c r="D6" s="1183"/>
      <c r="E6" s="1183"/>
      <c r="F6" s="1183"/>
      <c r="G6" s="1184"/>
      <c r="H6" s="1156" t="s">
        <v>146</v>
      </c>
      <c r="I6" s="1157"/>
      <c r="J6" s="1157"/>
      <c r="K6" s="1157"/>
      <c r="L6" s="1157"/>
      <c r="M6" s="1157"/>
      <c r="N6" s="1157"/>
      <c r="O6" s="1157"/>
      <c r="P6" s="1157"/>
      <c r="Q6" s="1157"/>
      <c r="R6" s="1157"/>
      <c r="S6" s="1157"/>
      <c r="T6" s="1158"/>
      <c r="U6" s="1185" t="s">
        <v>146</v>
      </c>
      <c r="V6" s="1186"/>
      <c r="W6" s="1186"/>
      <c r="X6" s="1186"/>
      <c r="Y6" s="1186"/>
      <c r="Z6" s="1186"/>
      <c r="AA6" s="1186"/>
      <c r="AB6" s="1186"/>
      <c r="AC6" s="1186"/>
      <c r="AD6" s="1186"/>
      <c r="AE6" s="1186"/>
      <c r="AF6" s="1186"/>
      <c r="AG6" s="1186"/>
      <c r="AH6" s="1187"/>
      <c r="AI6" s="1204" t="s">
        <v>146</v>
      </c>
      <c r="AJ6" s="1205"/>
      <c r="AK6" s="1205"/>
      <c r="AL6" s="1205"/>
      <c r="AM6" s="1205"/>
      <c r="AN6" s="1205"/>
      <c r="AO6" s="1205"/>
      <c r="AP6" s="1205"/>
      <c r="AQ6" s="1205"/>
      <c r="AR6" s="1205"/>
      <c r="AS6" s="1205"/>
      <c r="AT6" s="1205"/>
      <c r="AU6" s="1205"/>
      <c r="AV6" s="1206"/>
    </row>
    <row r="7" spans="1:48" ht="41.25" customHeight="1" thickBot="1" x14ac:dyDescent="0.25">
      <c r="A7" s="1203" t="s">
        <v>123</v>
      </c>
      <c r="B7" s="1104" t="s">
        <v>252</v>
      </c>
      <c r="C7" s="1104" t="s">
        <v>250</v>
      </c>
      <c r="D7" s="1104" t="s">
        <v>125</v>
      </c>
      <c r="E7" s="1104" t="s">
        <v>233</v>
      </c>
      <c r="F7" s="1162" t="s">
        <v>126</v>
      </c>
      <c r="G7" s="1131" t="s">
        <v>251</v>
      </c>
      <c r="H7" s="1003" t="s">
        <v>179</v>
      </c>
      <c r="I7" s="1004"/>
      <c r="J7" s="1004"/>
      <c r="K7" s="1050"/>
      <c r="L7" s="1016" t="s">
        <v>166</v>
      </c>
      <c r="M7" s="1017"/>
      <c r="N7" s="1018"/>
      <c r="O7" s="1008" t="s">
        <v>167</v>
      </c>
      <c r="P7" s="1009"/>
      <c r="Q7" s="1009"/>
      <c r="R7" s="1009"/>
      <c r="S7" s="1009"/>
      <c r="T7" s="1010"/>
      <c r="U7" s="1003" t="s">
        <v>182</v>
      </c>
      <c r="V7" s="1004"/>
      <c r="W7" s="1004"/>
      <c r="X7" s="1005"/>
      <c r="Y7" s="1200" t="s">
        <v>183</v>
      </c>
      <c r="Z7" s="1201"/>
      <c r="AA7" s="1202"/>
      <c r="AB7" s="1202"/>
      <c r="AC7" s="1008" t="s">
        <v>184</v>
      </c>
      <c r="AD7" s="1009"/>
      <c r="AE7" s="1009"/>
      <c r="AF7" s="1009"/>
      <c r="AG7" s="1009"/>
      <c r="AH7" s="1010"/>
      <c r="AI7" s="1085" t="s">
        <v>185</v>
      </c>
      <c r="AJ7" s="1086"/>
      <c r="AK7" s="1086"/>
      <c r="AL7" s="1087"/>
      <c r="AM7" s="1207" t="s">
        <v>186</v>
      </c>
      <c r="AN7" s="1208"/>
      <c r="AO7" s="1209"/>
      <c r="AP7" s="1209"/>
      <c r="AQ7" s="1093" t="s">
        <v>187</v>
      </c>
      <c r="AR7" s="1094"/>
      <c r="AS7" s="1094"/>
      <c r="AT7" s="1094"/>
      <c r="AU7" s="1094"/>
      <c r="AV7" s="1095"/>
    </row>
    <row r="8" spans="1:48" ht="58.5" x14ac:dyDescent="0.2">
      <c r="A8" s="1203"/>
      <c r="B8" s="1104"/>
      <c r="C8" s="1104"/>
      <c r="D8" s="1104"/>
      <c r="E8" s="1104"/>
      <c r="F8" s="1163"/>
      <c r="G8" s="1131"/>
      <c r="H8" s="424" t="s">
        <v>161</v>
      </c>
      <c r="I8" s="425" t="s">
        <v>159</v>
      </c>
      <c r="J8" s="425" t="s">
        <v>162</v>
      </c>
      <c r="K8" s="426" t="s">
        <v>163</v>
      </c>
      <c r="L8" s="427" t="s">
        <v>164</v>
      </c>
      <c r="M8" s="428" t="s">
        <v>168</v>
      </c>
      <c r="N8" s="429" t="s">
        <v>165</v>
      </c>
      <c r="O8" s="430" t="s">
        <v>180</v>
      </c>
      <c r="P8" s="431" t="s">
        <v>173</v>
      </c>
      <c r="Q8" s="431" t="s">
        <v>169</v>
      </c>
      <c r="R8" s="431" t="s">
        <v>170</v>
      </c>
      <c r="S8" s="431" t="s">
        <v>171</v>
      </c>
      <c r="T8" s="434" t="s">
        <v>172</v>
      </c>
      <c r="U8" s="424" t="s">
        <v>161</v>
      </c>
      <c r="V8" s="425" t="s">
        <v>159</v>
      </c>
      <c r="W8" s="425" t="s">
        <v>162</v>
      </c>
      <c r="X8" s="433" t="s">
        <v>163</v>
      </c>
      <c r="Y8" s="605" t="s">
        <v>164</v>
      </c>
      <c r="Z8" s="606" t="s">
        <v>168</v>
      </c>
      <c r="AA8" s="607" t="s">
        <v>367</v>
      </c>
      <c r="AB8" s="608" t="s">
        <v>165</v>
      </c>
      <c r="AC8" s="430" t="s">
        <v>180</v>
      </c>
      <c r="AD8" s="431" t="s">
        <v>173</v>
      </c>
      <c r="AE8" s="431" t="s">
        <v>169</v>
      </c>
      <c r="AF8" s="431" t="s">
        <v>170</v>
      </c>
      <c r="AG8" s="431" t="s">
        <v>171</v>
      </c>
      <c r="AH8" s="434" t="s">
        <v>172</v>
      </c>
      <c r="AI8" s="158" t="s">
        <v>161</v>
      </c>
      <c r="AJ8" s="159" t="s">
        <v>159</v>
      </c>
      <c r="AK8" s="159" t="s">
        <v>162</v>
      </c>
      <c r="AL8" s="160" t="s">
        <v>163</v>
      </c>
      <c r="AM8" s="116" t="s">
        <v>164</v>
      </c>
      <c r="AN8" s="117" t="s">
        <v>168</v>
      </c>
      <c r="AO8" s="118" t="s">
        <v>367</v>
      </c>
      <c r="AP8" s="119" t="s">
        <v>165</v>
      </c>
      <c r="AQ8" s="156" t="s">
        <v>180</v>
      </c>
      <c r="AR8" s="152" t="s">
        <v>173</v>
      </c>
      <c r="AS8" s="152" t="s">
        <v>169</v>
      </c>
      <c r="AT8" s="152" t="s">
        <v>170</v>
      </c>
      <c r="AU8" s="152" t="s">
        <v>171</v>
      </c>
      <c r="AV8" s="157" t="s">
        <v>172</v>
      </c>
    </row>
    <row r="9" spans="1:48" s="282" customFormat="1" ht="349.15" customHeight="1" x14ac:dyDescent="0.2">
      <c r="A9" s="609">
        <v>1</v>
      </c>
      <c r="B9" s="819" t="s">
        <v>200</v>
      </c>
      <c r="C9" s="736" t="s">
        <v>403</v>
      </c>
      <c r="D9" s="736" t="s">
        <v>293</v>
      </c>
      <c r="E9" s="630" t="s">
        <v>358</v>
      </c>
      <c r="F9" s="630">
        <v>44958</v>
      </c>
      <c r="G9" s="772" t="s">
        <v>484</v>
      </c>
      <c r="H9" s="824"/>
      <c r="I9" s="447"/>
      <c r="J9" s="560"/>
      <c r="K9" s="479"/>
      <c r="L9" s="450"/>
      <c r="M9" s="451"/>
      <c r="N9" s="477"/>
      <c r="O9" s="318"/>
      <c r="P9" s="102"/>
      <c r="Q9" s="447"/>
      <c r="R9" s="528"/>
      <c r="S9" s="448"/>
      <c r="T9" s="579"/>
      <c r="U9" s="446"/>
      <c r="V9" s="610"/>
      <c r="W9" s="560"/>
      <c r="X9" s="579"/>
      <c r="Y9" s="450"/>
      <c r="Z9" s="451"/>
      <c r="AA9" s="611"/>
      <c r="AB9" s="477"/>
      <c r="AC9" s="180"/>
      <c r="AD9" s="102"/>
      <c r="AE9" s="447"/>
      <c r="AF9" s="528"/>
      <c r="AG9" s="451"/>
      <c r="AH9" s="579"/>
      <c r="AI9" s="646"/>
      <c r="AJ9" s="647"/>
      <c r="AK9" s="642"/>
      <c r="AL9" s="642"/>
      <c r="AM9" s="321"/>
      <c r="AN9" s="262"/>
      <c r="AO9" s="322"/>
      <c r="AP9" s="229"/>
      <c r="AQ9" s="187"/>
      <c r="AR9" s="188"/>
      <c r="AS9" s="215"/>
      <c r="AT9" s="323"/>
      <c r="AU9" s="262"/>
      <c r="AV9" s="293"/>
    </row>
    <row r="10" spans="1:48" s="282" customFormat="1" ht="349.15" customHeight="1" x14ac:dyDescent="0.2">
      <c r="A10" s="539">
        <f>A9+1</f>
        <v>2</v>
      </c>
      <c r="B10" s="798" t="s">
        <v>381</v>
      </c>
      <c r="C10" s="736" t="s">
        <v>291</v>
      </c>
      <c r="D10" s="736" t="s">
        <v>293</v>
      </c>
      <c r="E10" s="736" t="s">
        <v>288</v>
      </c>
      <c r="F10" s="630">
        <v>44958</v>
      </c>
      <c r="G10" s="772">
        <v>45275</v>
      </c>
      <c r="H10" s="825"/>
      <c r="I10" s="610"/>
      <c r="J10" s="465"/>
      <c r="K10" s="479"/>
      <c r="L10" s="450"/>
      <c r="M10" s="451"/>
      <c r="N10" s="477"/>
      <c r="O10" s="318"/>
      <c r="P10" s="102"/>
      <c r="Q10" s="447"/>
      <c r="R10" s="528"/>
      <c r="S10" s="451"/>
      <c r="T10" s="579"/>
      <c r="U10" s="473"/>
      <c r="V10" s="610"/>
      <c r="W10" s="465"/>
      <c r="X10" s="579"/>
      <c r="Y10" s="450"/>
      <c r="Z10" s="451"/>
      <c r="AA10" s="611"/>
      <c r="AB10" s="477"/>
      <c r="AC10" s="180"/>
      <c r="AD10" s="102"/>
      <c r="AE10" s="447"/>
      <c r="AF10" s="528"/>
      <c r="AG10" s="448"/>
      <c r="AH10" s="579"/>
      <c r="AI10" s="223"/>
      <c r="AJ10" s="319"/>
      <c r="AK10" s="216"/>
      <c r="AL10" s="293"/>
      <c r="AM10" s="321"/>
      <c r="AN10" s="262"/>
      <c r="AO10" s="322"/>
      <c r="AP10" s="229"/>
      <c r="AQ10" s="187"/>
      <c r="AR10" s="188"/>
      <c r="AS10" s="215"/>
      <c r="AT10" s="323"/>
      <c r="AU10" s="219"/>
      <c r="AV10" s="293"/>
    </row>
    <row r="11" spans="1:48" s="282" customFormat="1" ht="349.15" customHeight="1" x14ac:dyDescent="0.2">
      <c r="A11" s="609">
        <v>3</v>
      </c>
      <c r="B11" s="798" t="s">
        <v>222</v>
      </c>
      <c r="C11" s="736" t="s">
        <v>223</v>
      </c>
      <c r="D11" s="736" t="s">
        <v>293</v>
      </c>
      <c r="E11" s="630" t="s">
        <v>358</v>
      </c>
      <c r="F11" s="630">
        <v>44958</v>
      </c>
      <c r="G11" s="772" t="s">
        <v>484</v>
      </c>
      <c r="H11" s="826"/>
      <c r="I11" s="447"/>
      <c r="J11" s="560"/>
      <c r="K11" s="479"/>
      <c r="L11" s="450"/>
      <c r="M11" s="451"/>
      <c r="N11" s="477"/>
      <c r="O11" s="318"/>
      <c r="P11" s="102"/>
      <c r="Q11" s="447"/>
      <c r="R11" s="528"/>
      <c r="S11" s="448"/>
      <c r="T11" s="579"/>
      <c r="U11" s="612"/>
      <c r="V11" s="447"/>
      <c r="W11" s="448"/>
      <c r="X11" s="579"/>
      <c r="Y11" s="450"/>
      <c r="Z11" s="451"/>
      <c r="AA11" s="611"/>
      <c r="AB11" s="477"/>
      <c r="AC11" s="180"/>
      <c r="AD11" s="102"/>
      <c r="AE11" s="447"/>
      <c r="AF11" s="528"/>
      <c r="AG11" s="448"/>
      <c r="AH11" s="579"/>
      <c r="AI11" s="646"/>
      <c r="AJ11" s="647"/>
      <c r="AK11" s="642"/>
      <c r="AL11" s="642"/>
      <c r="AM11" s="321"/>
      <c r="AN11" s="262"/>
      <c r="AO11" s="322"/>
      <c r="AP11" s="229"/>
      <c r="AQ11" s="196"/>
      <c r="AR11" s="188"/>
      <c r="AS11" s="215"/>
      <c r="AT11" s="323"/>
      <c r="AU11" s="219"/>
      <c r="AV11" s="293"/>
    </row>
    <row r="12" spans="1:48" s="282" customFormat="1" ht="349.15" customHeight="1" x14ac:dyDescent="0.2">
      <c r="A12" s="609">
        <v>4</v>
      </c>
      <c r="B12" s="819" t="s">
        <v>211</v>
      </c>
      <c r="C12" s="736" t="s">
        <v>212</v>
      </c>
      <c r="D12" s="736" t="s">
        <v>209</v>
      </c>
      <c r="E12" s="630" t="s">
        <v>263</v>
      </c>
      <c r="F12" s="630">
        <v>44958</v>
      </c>
      <c r="G12" s="772">
        <v>45291</v>
      </c>
      <c r="H12" s="825"/>
      <c r="I12" s="447"/>
      <c r="J12" s="448"/>
      <c r="K12" s="479"/>
      <c r="L12" s="450"/>
      <c r="M12" s="451"/>
      <c r="N12" s="613"/>
      <c r="O12" s="318"/>
      <c r="P12" s="102"/>
      <c r="Q12" s="447"/>
      <c r="R12" s="528"/>
      <c r="S12" s="448"/>
      <c r="T12" s="579"/>
      <c r="U12" s="473"/>
      <c r="V12" s="455"/>
      <c r="W12" s="448"/>
      <c r="X12" s="579"/>
      <c r="Y12" s="450"/>
      <c r="Z12" s="451"/>
      <c r="AA12" s="611"/>
      <c r="AB12" s="477"/>
      <c r="AC12" s="180"/>
      <c r="AD12" s="102"/>
      <c r="AE12" s="447"/>
      <c r="AF12" s="528"/>
      <c r="AG12" s="451"/>
      <c r="AH12" s="579"/>
      <c r="AI12" s="223"/>
      <c r="AJ12" s="207"/>
      <c r="AK12" s="219"/>
      <c r="AL12" s="293"/>
      <c r="AM12" s="321"/>
      <c r="AN12" s="262"/>
      <c r="AO12" s="322"/>
      <c r="AP12" s="229"/>
      <c r="AQ12" s="187"/>
      <c r="AR12" s="188"/>
      <c r="AS12" s="215"/>
      <c r="AT12" s="323"/>
      <c r="AU12" s="262"/>
      <c r="AV12" s="293"/>
    </row>
    <row r="13" spans="1:48" s="282" customFormat="1" ht="349.15" customHeight="1" x14ac:dyDescent="0.2">
      <c r="A13" s="539">
        <v>5</v>
      </c>
      <c r="B13" s="798" t="s">
        <v>221</v>
      </c>
      <c r="C13" s="736" t="s">
        <v>290</v>
      </c>
      <c r="D13" s="736" t="s">
        <v>293</v>
      </c>
      <c r="E13" s="736" t="s">
        <v>288</v>
      </c>
      <c r="F13" s="630">
        <v>44958</v>
      </c>
      <c r="G13" s="772">
        <v>45046</v>
      </c>
      <c r="H13" s="825"/>
      <c r="I13" s="610"/>
      <c r="J13" s="560"/>
      <c r="K13" s="479"/>
      <c r="L13" s="450"/>
      <c r="M13" s="451"/>
      <c r="N13" s="477"/>
      <c r="O13" s="318"/>
      <c r="P13" s="102"/>
      <c r="Q13" s="176"/>
      <c r="R13" s="528"/>
      <c r="S13" s="451"/>
      <c r="T13" s="579"/>
      <c r="U13" s="473"/>
      <c r="V13" s="610"/>
      <c r="W13" s="465"/>
      <c r="X13" s="579"/>
      <c r="Y13" s="450"/>
      <c r="Z13" s="451"/>
      <c r="AA13" s="611"/>
      <c r="AB13" s="477"/>
      <c r="AC13" s="180"/>
      <c r="AD13" s="102"/>
      <c r="AE13" s="447"/>
      <c r="AF13" s="560"/>
      <c r="AG13" s="451"/>
      <c r="AH13" s="579"/>
      <c r="AI13" s="223"/>
      <c r="AJ13" s="319"/>
      <c r="AK13" s="216"/>
      <c r="AL13" s="293"/>
      <c r="AM13" s="321"/>
      <c r="AN13" s="262"/>
      <c r="AO13" s="322"/>
      <c r="AP13" s="229"/>
      <c r="AQ13" s="187"/>
      <c r="AR13" s="188"/>
      <c r="AS13" s="215"/>
      <c r="AT13" s="320"/>
      <c r="AU13" s="262"/>
      <c r="AV13" s="293"/>
    </row>
    <row r="14" spans="1:48" s="282" customFormat="1" ht="349.15" customHeight="1" x14ac:dyDescent="0.2">
      <c r="A14" s="609">
        <v>6</v>
      </c>
      <c r="B14" s="819" t="s">
        <v>404</v>
      </c>
      <c r="C14" s="793" t="s">
        <v>405</v>
      </c>
      <c r="D14" s="736" t="s">
        <v>293</v>
      </c>
      <c r="E14" s="630" t="s">
        <v>358</v>
      </c>
      <c r="F14" s="630">
        <v>44958</v>
      </c>
      <c r="G14" s="772">
        <v>44985</v>
      </c>
      <c r="H14" s="827"/>
      <c r="I14" s="447"/>
      <c r="J14" s="325"/>
      <c r="K14" s="182"/>
      <c r="L14" s="178"/>
      <c r="M14" s="102"/>
      <c r="N14" s="326"/>
      <c r="O14" s="318"/>
      <c r="P14" s="102"/>
      <c r="Q14" s="176"/>
      <c r="R14" s="528"/>
      <c r="S14" s="102"/>
      <c r="T14" s="579"/>
      <c r="U14" s="180"/>
      <c r="V14" s="447"/>
      <c r="W14" s="102"/>
      <c r="X14" s="197"/>
      <c r="Y14" s="178"/>
      <c r="Z14" s="102"/>
      <c r="AA14" s="614"/>
      <c r="AB14" s="326"/>
      <c r="AC14" s="180"/>
      <c r="AD14" s="102"/>
      <c r="AE14" s="447"/>
      <c r="AF14" s="560"/>
      <c r="AG14" s="451"/>
      <c r="AH14" s="579"/>
      <c r="AI14" s="187"/>
      <c r="AJ14" s="215"/>
      <c r="AK14" s="188"/>
      <c r="AL14" s="190"/>
      <c r="AM14" s="196"/>
      <c r="AN14" s="188"/>
      <c r="AO14" s="327"/>
      <c r="AP14" s="205"/>
      <c r="AQ14" s="187"/>
      <c r="AR14" s="188"/>
      <c r="AS14" s="215"/>
      <c r="AT14" s="320"/>
      <c r="AU14" s="262"/>
      <c r="AV14" s="293"/>
    </row>
    <row r="15" spans="1:48" s="282" customFormat="1" ht="349.15" customHeight="1" x14ac:dyDescent="0.2">
      <c r="A15" s="609">
        <v>7</v>
      </c>
      <c r="B15" s="819" t="s">
        <v>362</v>
      </c>
      <c r="C15" s="793" t="s">
        <v>292</v>
      </c>
      <c r="D15" s="736" t="s">
        <v>288</v>
      </c>
      <c r="E15" s="736" t="s">
        <v>328</v>
      </c>
      <c r="F15" s="630">
        <v>44958</v>
      </c>
      <c r="G15" s="820">
        <v>45275</v>
      </c>
      <c r="H15" s="827"/>
      <c r="I15" s="176"/>
      <c r="J15" s="325"/>
      <c r="K15" s="182"/>
      <c r="L15" s="178"/>
      <c r="M15" s="102"/>
      <c r="N15" s="326"/>
      <c r="O15" s="318"/>
      <c r="P15" s="102"/>
      <c r="Q15" s="176"/>
      <c r="R15" s="528"/>
      <c r="S15" s="29"/>
      <c r="T15" s="197"/>
      <c r="U15" s="324"/>
      <c r="V15" s="176"/>
      <c r="W15" s="325"/>
      <c r="X15" s="197"/>
      <c r="Y15" s="178"/>
      <c r="Z15" s="102"/>
      <c r="AA15" s="614"/>
      <c r="AB15" s="326"/>
      <c r="AC15" s="180"/>
      <c r="AD15" s="102"/>
      <c r="AE15" s="176"/>
      <c r="AF15" s="181"/>
      <c r="AG15" s="102"/>
      <c r="AH15" s="197"/>
      <c r="AI15" s="183"/>
      <c r="AJ15" s="184"/>
      <c r="AK15" s="185"/>
      <c r="AL15" s="190"/>
      <c r="AM15" s="196"/>
      <c r="AN15" s="188"/>
      <c r="AO15" s="327"/>
      <c r="AP15" s="205"/>
      <c r="AQ15" s="196"/>
      <c r="AR15" s="188"/>
      <c r="AS15" s="184"/>
      <c r="AT15" s="285"/>
      <c r="AU15" s="188"/>
      <c r="AV15" s="190"/>
    </row>
    <row r="16" spans="1:48" s="282" customFormat="1" ht="349.15" customHeight="1" x14ac:dyDescent="0.2">
      <c r="A16" s="539">
        <v>8</v>
      </c>
      <c r="B16" s="819" t="s">
        <v>453</v>
      </c>
      <c r="C16" s="793" t="s">
        <v>342</v>
      </c>
      <c r="D16" s="736" t="s">
        <v>338</v>
      </c>
      <c r="E16" s="736" t="s">
        <v>288</v>
      </c>
      <c r="F16" s="630">
        <v>44958</v>
      </c>
      <c r="G16" s="820">
        <v>44985</v>
      </c>
      <c r="H16" s="815"/>
      <c r="I16" s="328"/>
      <c r="J16" s="329"/>
      <c r="K16" s="194"/>
      <c r="L16" s="330"/>
      <c r="M16" s="227"/>
      <c r="N16" s="331"/>
      <c r="O16" s="318"/>
      <c r="P16" s="102"/>
      <c r="Q16" s="176"/>
      <c r="R16" s="528"/>
      <c r="S16" s="102"/>
      <c r="T16" s="579"/>
      <c r="U16" s="615"/>
      <c r="V16" s="328"/>
      <c r="W16" s="227"/>
      <c r="X16" s="299"/>
      <c r="Y16" s="330"/>
      <c r="Z16" s="227"/>
      <c r="AA16" s="616"/>
      <c r="AB16" s="331"/>
      <c r="AC16" s="180"/>
      <c r="AD16" s="102"/>
      <c r="AE16" s="447"/>
      <c r="AF16" s="528"/>
      <c r="AG16" s="451"/>
      <c r="AH16" s="579"/>
      <c r="AI16" s="332"/>
      <c r="AJ16" s="203"/>
      <c r="AK16" s="202"/>
      <c r="AL16" s="284"/>
      <c r="AM16" s="201"/>
      <c r="AN16" s="202"/>
      <c r="AO16" s="333"/>
      <c r="AP16" s="279"/>
      <c r="AQ16" s="187"/>
      <c r="AR16" s="188"/>
      <c r="AS16" s="215"/>
      <c r="AT16" s="323"/>
      <c r="AU16" s="262"/>
      <c r="AV16" s="293"/>
    </row>
    <row r="17" spans="1:48" s="282" customFormat="1" ht="349.15" customHeight="1" x14ac:dyDescent="0.2">
      <c r="A17" s="609">
        <v>9</v>
      </c>
      <c r="B17" s="819" t="s">
        <v>382</v>
      </c>
      <c r="C17" s="793" t="s">
        <v>343</v>
      </c>
      <c r="D17" s="736" t="s">
        <v>288</v>
      </c>
      <c r="E17" s="790" t="s">
        <v>352</v>
      </c>
      <c r="F17" s="630">
        <v>44958</v>
      </c>
      <c r="G17" s="820">
        <v>45046</v>
      </c>
      <c r="H17" s="825"/>
      <c r="I17" s="610"/>
      <c r="J17" s="465"/>
      <c r="K17" s="617"/>
      <c r="L17" s="450"/>
      <c r="M17" s="451"/>
      <c r="N17" s="618"/>
      <c r="O17" s="318"/>
      <c r="P17" s="102"/>
      <c r="Q17" s="176"/>
      <c r="R17" s="528"/>
      <c r="S17" s="448"/>
      <c r="T17" s="579"/>
      <c r="U17" s="619"/>
      <c r="V17" s="610"/>
      <c r="W17" s="448"/>
      <c r="X17" s="620"/>
      <c r="Y17" s="450"/>
      <c r="Z17" s="451"/>
      <c r="AA17" s="611"/>
      <c r="AB17" s="618"/>
      <c r="AC17" s="180"/>
      <c r="AD17" s="102"/>
      <c r="AE17" s="447"/>
      <c r="AF17" s="528"/>
      <c r="AG17" s="451"/>
      <c r="AH17" s="579"/>
      <c r="AI17" s="334"/>
      <c r="AJ17" s="319"/>
      <c r="AK17" s="219"/>
      <c r="AL17" s="335"/>
      <c r="AM17" s="321"/>
      <c r="AN17" s="262"/>
      <c r="AO17" s="322"/>
      <c r="AP17" s="336"/>
      <c r="AQ17" s="187"/>
      <c r="AR17" s="188"/>
      <c r="AS17" s="215"/>
      <c r="AT17" s="323"/>
      <c r="AU17" s="262"/>
      <c r="AV17" s="293"/>
    </row>
  </sheetData>
  <autoFilter ref="A8:AH17"/>
  <mergeCells count="43">
    <mergeCell ref="AI6:AV6"/>
    <mergeCell ref="AI7:AL7"/>
    <mergeCell ref="AM7:AP7"/>
    <mergeCell ref="AQ7:AV7"/>
    <mergeCell ref="AU1:AV1"/>
    <mergeCell ref="AU2:AV2"/>
    <mergeCell ref="AU3:AV3"/>
    <mergeCell ref="AI4:AV4"/>
    <mergeCell ref="AI5:AS5"/>
    <mergeCell ref="AT5:AV5"/>
    <mergeCell ref="AI1:AJ3"/>
    <mergeCell ref="AK1:AT3"/>
    <mergeCell ref="Y7:AB7"/>
    <mergeCell ref="U7:X7"/>
    <mergeCell ref="AC7:AH7"/>
    <mergeCell ref="A7:A8"/>
    <mergeCell ref="B7:B8"/>
    <mergeCell ref="C7:C8"/>
    <mergeCell ref="D7:D8"/>
    <mergeCell ref="E7:E8"/>
    <mergeCell ref="F7:F8"/>
    <mergeCell ref="G7:G8"/>
    <mergeCell ref="H7:K7"/>
    <mergeCell ref="L7:N7"/>
    <mergeCell ref="O7:T7"/>
    <mergeCell ref="A6:G6"/>
    <mergeCell ref="H6:T6"/>
    <mergeCell ref="U6:AH6"/>
    <mergeCell ref="A5:D5"/>
    <mergeCell ref="E5:G5"/>
    <mergeCell ref="H5:O5"/>
    <mergeCell ref="U5:AE5"/>
    <mergeCell ref="AF5:AH5"/>
    <mergeCell ref="U1:V3"/>
    <mergeCell ref="AG2:AH2"/>
    <mergeCell ref="AG3:AH3"/>
    <mergeCell ref="A4:G4"/>
    <mergeCell ref="H4:T4"/>
    <mergeCell ref="U4:AH4"/>
    <mergeCell ref="W1:AF3"/>
    <mergeCell ref="A1:F3"/>
    <mergeCell ref="J1:S3"/>
    <mergeCell ref="AG1:AH1"/>
  </mergeCells>
  <conditionalFormatting sqref="G15">
    <cfRule type="timePeriod" dxfId="1" priority="2" timePeriod="lastWeek">
      <formula>AND(TODAY()-ROUNDDOWN(G15,0)&gt;=(WEEKDAY(TODAY())),TODAY()-ROUNDDOWN(G15,0)&lt;(WEEKDAY(TODAY())+7))</formula>
    </cfRule>
  </conditionalFormatting>
  <conditionalFormatting sqref="G16">
    <cfRule type="timePeriod" dxfId="0" priority="1" timePeriod="lastWeek">
      <formula>AND(TODAY()-ROUNDDOWN(G16,0)&gt;=(WEEKDAY(TODAY())),TODAY()-ROUNDDOWN(G16,0)&lt;(WEEKDAY(TODAY())+7))</formula>
    </cfRule>
  </conditionalFormatting>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 GESTIÓN RIESGO CORRUPCIÓN'!$A$20:$A$23</xm:f>
          </x14:formula1>
          <xm:sqref>AV9:AV17 AH9:AH1048576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7030A0"/>
  </sheetPr>
  <dimension ref="A1:K34"/>
  <sheetViews>
    <sheetView zoomScale="80" zoomScaleNormal="80" workbookViewId="0">
      <selection activeCell="P18" sqref="P18"/>
    </sheetView>
  </sheetViews>
  <sheetFormatPr baseColWidth="10" defaultColWidth="11.42578125" defaultRowHeight="14.25" x14ac:dyDescent="0.2"/>
  <cols>
    <col min="1" max="1" width="11.42578125" style="35"/>
    <col min="2" max="4" width="11.42578125" style="43"/>
    <col min="5" max="6" width="15.140625" style="44" customWidth="1"/>
    <col min="7" max="8" width="51" style="35" customWidth="1"/>
    <col min="9" max="11" width="11.42578125" style="35"/>
    <col min="12" max="15" width="0" style="35" hidden="1" customWidth="1"/>
    <col min="16" max="16384" width="11.42578125" style="35"/>
  </cols>
  <sheetData>
    <row r="1" spans="1:11" ht="81" customHeight="1" x14ac:dyDescent="0.2">
      <c r="A1" s="1219" t="s">
        <v>145</v>
      </c>
      <c r="B1" s="1219"/>
      <c r="C1" s="1219"/>
      <c r="D1" s="1219"/>
      <c r="E1" s="1219"/>
      <c r="F1" s="1219"/>
      <c r="G1" s="1219"/>
      <c r="H1" s="1219"/>
    </row>
    <row r="2" spans="1:11" ht="38.25" customHeight="1" x14ac:dyDescent="0.2">
      <c r="A2" s="1219" t="s">
        <v>141</v>
      </c>
      <c r="B2" s="1219"/>
      <c r="C2" s="1219"/>
      <c r="D2" s="1219"/>
      <c r="E2" s="1219"/>
      <c r="F2" s="1219"/>
      <c r="G2" s="1219"/>
      <c r="H2" s="1219"/>
    </row>
    <row r="3" spans="1:11" ht="48.75" customHeight="1" x14ac:dyDescent="0.2">
      <c r="A3" s="1220" t="s">
        <v>480</v>
      </c>
      <c r="B3" s="1220"/>
      <c r="C3" s="1220"/>
      <c r="D3" s="1220"/>
      <c r="E3" s="1220"/>
      <c r="F3" s="1220"/>
      <c r="G3" s="1220"/>
      <c r="H3" s="1220"/>
    </row>
    <row r="4" spans="1:11" ht="40.5" customHeight="1" x14ac:dyDescent="0.2">
      <c r="A4" s="1221" t="s">
        <v>479</v>
      </c>
      <c r="B4" s="1222"/>
      <c r="C4" s="1222"/>
      <c r="D4" s="1222"/>
      <c r="E4" s="1222"/>
      <c r="F4" s="1222"/>
      <c r="G4" s="1222"/>
      <c r="H4" s="1223"/>
      <c r="I4" s="38"/>
      <c r="J4" s="38"/>
      <c r="K4" s="38"/>
    </row>
    <row r="5" spans="1:11" ht="36" customHeight="1" x14ac:dyDescent="0.2">
      <c r="A5" s="46" t="s">
        <v>157</v>
      </c>
      <c r="B5" s="835" t="s">
        <v>125</v>
      </c>
      <c r="C5" s="835"/>
      <c r="D5" s="835"/>
      <c r="E5" s="1224" t="s">
        <v>139</v>
      </c>
      <c r="F5" s="1224"/>
      <c r="G5" s="835" t="s">
        <v>140</v>
      </c>
      <c r="H5" s="835"/>
      <c r="I5" s="39"/>
      <c r="J5" s="39"/>
      <c r="K5" s="39"/>
    </row>
    <row r="6" spans="1:11" ht="30" customHeight="1" x14ac:dyDescent="0.2">
      <c r="A6" s="1228" t="s">
        <v>156</v>
      </c>
      <c r="B6" s="1228"/>
      <c r="C6" s="1228"/>
      <c r="D6" s="1228"/>
      <c r="E6" s="1228"/>
      <c r="F6" s="1228"/>
      <c r="G6" s="1228"/>
      <c r="H6" s="1228"/>
      <c r="I6" s="39"/>
      <c r="J6" s="39"/>
      <c r="K6" s="39"/>
    </row>
    <row r="7" spans="1:11" x14ac:dyDescent="0.2">
      <c r="A7" s="40"/>
      <c r="B7" s="1229"/>
      <c r="C7" s="1225"/>
      <c r="D7" s="1225"/>
      <c r="E7" s="1226"/>
      <c r="F7" s="1226"/>
      <c r="G7" s="1230"/>
      <c r="H7" s="1227"/>
      <c r="I7" s="39"/>
      <c r="J7" s="39"/>
      <c r="K7" s="39"/>
    </row>
    <row r="8" spans="1:11" x14ac:dyDescent="0.2">
      <c r="A8" s="36"/>
      <c r="B8" s="1229"/>
      <c r="C8" s="1225"/>
      <c r="D8" s="1225"/>
      <c r="E8" s="1231"/>
      <c r="F8" s="1232"/>
      <c r="G8" s="1230"/>
      <c r="H8" s="1233"/>
      <c r="I8" s="39"/>
      <c r="J8" s="39"/>
      <c r="K8" s="39"/>
    </row>
    <row r="9" spans="1:11" ht="34.5" customHeight="1" x14ac:dyDescent="0.2">
      <c r="A9" s="1234" t="s">
        <v>150</v>
      </c>
      <c r="B9" s="1234"/>
      <c r="C9" s="1234"/>
      <c r="D9" s="1234"/>
      <c r="E9" s="1234"/>
      <c r="F9" s="1234"/>
      <c r="G9" s="1234"/>
      <c r="H9" s="1234"/>
      <c r="I9" s="39"/>
      <c r="J9" s="39"/>
      <c r="K9" s="39"/>
    </row>
    <row r="10" spans="1:11" x14ac:dyDescent="0.2">
      <c r="A10" s="40"/>
      <c r="B10" s="1229"/>
      <c r="C10" s="1225"/>
      <c r="D10" s="1225"/>
      <c r="E10" s="1226"/>
      <c r="F10" s="1226"/>
      <c r="G10" s="1230"/>
      <c r="H10" s="1227"/>
      <c r="I10" s="41"/>
      <c r="J10" s="41"/>
      <c r="K10" s="41"/>
    </row>
    <row r="11" spans="1:11" ht="31.5" customHeight="1" x14ac:dyDescent="0.2">
      <c r="A11" s="1235" t="s">
        <v>160</v>
      </c>
      <c r="B11" s="1235"/>
      <c r="C11" s="1235"/>
      <c r="D11" s="1235"/>
      <c r="E11" s="1235"/>
      <c r="F11" s="1235"/>
      <c r="G11" s="1235"/>
      <c r="H11" s="1235"/>
      <c r="I11" s="39"/>
      <c r="J11" s="39"/>
      <c r="K11" s="39"/>
    </row>
    <row r="12" spans="1:11" x14ac:dyDescent="0.2">
      <c r="A12" s="40"/>
      <c r="B12" s="1225"/>
      <c r="C12" s="1225"/>
      <c r="D12" s="1225"/>
      <c r="E12" s="1226"/>
      <c r="F12" s="1226"/>
      <c r="G12" s="1227"/>
      <c r="H12" s="1227"/>
      <c r="I12" s="41"/>
      <c r="J12" s="41"/>
      <c r="K12" s="41"/>
    </row>
    <row r="13" spans="1:11" x14ac:dyDescent="0.2">
      <c r="A13" s="40"/>
      <c r="B13" s="1229"/>
      <c r="C13" s="1225"/>
      <c r="D13" s="1225"/>
      <c r="E13" s="1226"/>
      <c r="F13" s="1226"/>
      <c r="G13" s="1227"/>
      <c r="H13" s="1227"/>
      <c r="I13" s="41"/>
      <c r="J13" s="41"/>
      <c r="K13" s="41"/>
    </row>
    <row r="14" spans="1:11" ht="36" customHeight="1" x14ac:dyDescent="0.2">
      <c r="A14" s="1236" t="s">
        <v>151</v>
      </c>
      <c r="B14" s="1236"/>
      <c r="C14" s="1236"/>
      <c r="D14" s="1236"/>
      <c r="E14" s="1236"/>
      <c r="F14" s="1236"/>
      <c r="G14" s="1236"/>
      <c r="H14" s="1236"/>
      <c r="I14" s="41"/>
      <c r="J14" s="41"/>
      <c r="K14" s="41"/>
    </row>
    <row r="15" spans="1:11" x14ac:dyDescent="0.2">
      <c r="A15" s="42"/>
      <c r="B15" s="1225"/>
      <c r="C15" s="1225"/>
      <c r="D15" s="1225"/>
      <c r="E15" s="1226"/>
      <c r="F15" s="1226"/>
      <c r="G15" s="1230"/>
      <c r="H15" s="1227"/>
      <c r="I15" s="41"/>
      <c r="J15" s="41"/>
      <c r="K15" s="41"/>
    </row>
    <row r="16" spans="1:11" x14ac:dyDescent="0.2">
      <c r="A16" s="42"/>
      <c r="B16" s="1225"/>
      <c r="C16" s="1225"/>
      <c r="D16" s="1225"/>
      <c r="E16" s="1226"/>
      <c r="F16" s="1226"/>
      <c r="G16" s="1230"/>
      <c r="H16" s="1227"/>
      <c r="I16" s="41"/>
      <c r="J16" s="41"/>
      <c r="K16" s="41"/>
    </row>
    <row r="17" spans="1:11" x14ac:dyDescent="0.2">
      <c r="A17" s="42"/>
      <c r="B17" s="1225"/>
      <c r="C17" s="1225"/>
      <c r="D17" s="1225"/>
      <c r="E17" s="1226"/>
      <c r="F17" s="1226"/>
      <c r="G17" s="1230"/>
      <c r="H17" s="1227"/>
      <c r="I17" s="41"/>
      <c r="J17" s="41"/>
      <c r="K17" s="41"/>
    </row>
    <row r="18" spans="1:11" ht="33.75" customHeight="1" x14ac:dyDescent="0.2">
      <c r="A18" s="1237" t="s">
        <v>152</v>
      </c>
      <c r="B18" s="1237"/>
      <c r="C18" s="1237"/>
      <c r="D18" s="1237"/>
      <c r="E18" s="1237"/>
      <c r="F18" s="1237"/>
      <c r="G18" s="1237"/>
      <c r="H18" s="1237"/>
      <c r="I18" s="41"/>
      <c r="J18" s="41"/>
      <c r="K18" s="41"/>
    </row>
    <row r="19" spans="1:11" ht="66" customHeight="1" x14ac:dyDescent="0.2">
      <c r="A19" s="40"/>
      <c r="B19" s="1238"/>
      <c r="C19" s="1225"/>
      <c r="D19" s="1225"/>
      <c r="E19" s="1226"/>
      <c r="F19" s="1226"/>
      <c r="G19" s="1230"/>
      <c r="H19" s="1227"/>
      <c r="I19" s="41"/>
      <c r="J19" s="41"/>
      <c r="K19" s="41"/>
    </row>
    <row r="20" spans="1:11" ht="62.25" customHeight="1" x14ac:dyDescent="0.2">
      <c r="A20" s="40"/>
      <c r="B20" s="1229"/>
      <c r="C20" s="1225"/>
      <c r="D20" s="1225"/>
      <c r="E20" s="1226"/>
      <c r="F20" s="1226"/>
      <c r="G20" s="1239" t="s">
        <v>363</v>
      </c>
      <c r="H20" s="1240"/>
      <c r="I20" s="41"/>
      <c r="J20" s="41"/>
      <c r="K20" s="41"/>
    </row>
    <row r="21" spans="1:11" ht="28.5" customHeight="1" x14ac:dyDescent="0.2">
      <c r="A21" s="1241" t="s">
        <v>153</v>
      </c>
      <c r="B21" s="1241"/>
      <c r="C21" s="1241"/>
      <c r="D21" s="1241"/>
      <c r="E21" s="1241"/>
      <c r="F21" s="1241"/>
      <c r="G21" s="1241"/>
      <c r="H21" s="1241"/>
      <c r="I21" s="39"/>
      <c r="J21" s="39"/>
      <c r="K21" s="39"/>
    </row>
    <row r="22" spans="1:11" ht="133.5" customHeight="1" x14ac:dyDescent="0.2">
      <c r="A22" s="40"/>
      <c r="B22" s="1238"/>
      <c r="C22" s="1225"/>
      <c r="D22" s="1225"/>
      <c r="E22" s="1226"/>
      <c r="F22" s="1226"/>
      <c r="G22" s="1230"/>
      <c r="H22" s="1227"/>
      <c r="I22" s="41"/>
      <c r="J22" s="41"/>
      <c r="K22" s="41"/>
    </row>
    <row r="23" spans="1:11" x14ac:dyDescent="0.2">
      <c r="A23" s="40"/>
      <c r="B23" s="1242"/>
      <c r="C23" s="1243"/>
      <c r="D23" s="1244"/>
      <c r="E23" s="1226"/>
      <c r="F23" s="1226"/>
      <c r="G23" s="1227"/>
      <c r="H23" s="1227"/>
      <c r="I23" s="41"/>
      <c r="J23" s="41"/>
      <c r="K23" s="41"/>
    </row>
    <row r="28" spans="1:11" hidden="1" x14ac:dyDescent="0.2"/>
    <row r="29" spans="1:11" hidden="1" x14ac:dyDescent="0.2">
      <c r="A29" s="35" t="s">
        <v>175</v>
      </c>
      <c r="C29" s="35" t="s">
        <v>175</v>
      </c>
    </row>
    <row r="30" spans="1:11" hidden="1" x14ac:dyDescent="0.2">
      <c r="A30" s="35" t="s">
        <v>174</v>
      </c>
      <c r="C30" s="51" t="s">
        <v>178</v>
      </c>
    </row>
    <row r="31" spans="1:11" hidden="1" x14ac:dyDescent="0.2">
      <c r="A31" s="35" t="s">
        <v>176</v>
      </c>
      <c r="C31" s="35" t="s">
        <v>174</v>
      </c>
    </row>
    <row r="32" spans="1:11" hidden="1" x14ac:dyDescent="0.2">
      <c r="A32" s="35" t="s">
        <v>177</v>
      </c>
      <c r="C32" s="35" t="s">
        <v>176</v>
      </c>
    </row>
    <row r="33" spans="1:3" ht="71.25" hidden="1" x14ac:dyDescent="0.2">
      <c r="A33" s="37" t="s">
        <v>181</v>
      </c>
      <c r="C33" s="35" t="s">
        <v>177</v>
      </c>
    </row>
    <row r="34" spans="1:3" ht="71.25" hidden="1" x14ac:dyDescent="0.2">
      <c r="C34" s="37" t="s">
        <v>181</v>
      </c>
    </row>
  </sheetData>
  <mergeCells count="49">
    <mergeCell ref="A21:H21"/>
    <mergeCell ref="B22:D22"/>
    <mergeCell ref="E22:F22"/>
    <mergeCell ref="G22:H22"/>
    <mergeCell ref="B23:D23"/>
    <mergeCell ref="E23:F23"/>
    <mergeCell ref="G23:H23"/>
    <mergeCell ref="A18:H18"/>
    <mergeCell ref="B19:D19"/>
    <mergeCell ref="E19:F19"/>
    <mergeCell ref="G19:H19"/>
    <mergeCell ref="B20:D20"/>
    <mergeCell ref="E20:F20"/>
    <mergeCell ref="G20:H20"/>
    <mergeCell ref="B16:D16"/>
    <mergeCell ref="E16:F16"/>
    <mergeCell ref="G16:H16"/>
    <mergeCell ref="B17:D17"/>
    <mergeCell ref="E17:F17"/>
    <mergeCell ref="G17:H17"/>
    <mergeCell ref="B13:D13"/>
    <mergeCell ref="E13:F13"/>
    <mergeCell ref="G13:H13"/>
    <mergeCell ref="A14:H14"/>
    <mergeCell ref="B15:D15"/>
    <mergeCell ref="E15:F15"/>
    <mergeCell ref="G15:H15"/>
    <mergeCell ref="B12:D12"/>
    <mergeCell ref="E12:F12"/>
    <mergeCell ref="G12:H12"/>
    <mergeCell ref="A6:H6"/>
    <mergeCell ref="B7:D7"/>
    <mergeCell ref="E7:F7"/>
    <mergeCell ref="G7:H7"/>
    <mergeCell ref="B8:D8"/>
    <mergeCell ref="E8:F8"/>
    <mergeCell ref="G8:H8"/>
    <mergeCell ref="A9:H9"/>
    <mergeCell ref="B10:D10"/>
    <mergeCell ref="E10:F10"/>
    <mergeCell ref="G10:H10"/>
    <mergeCell ref="A11:H11"/>
    <mergeCell ref="A1:H1"/>
    <mergeCell ref="A2:H2"/>
    <mergeCell ref="A3:H3"/>
    <mergeCell ref="A4:H4"/>
    <mergeCell ref="B5:D5"/>
    <mergeCell ref="E5:F5"/>
    <mergeCell ref="G5:H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5"/>
  <sheetViews>
    <sheetView workbookViewId="0">
      <selection activeCell="E7" sqref="E7"/>
    </sheetView>
  </sheetViews>
  <sheetFormatPr baseColWidth="10" defaultRowHeight="15" x14ac:dyDescent="0.25"/>
  <cols>
    <col min="1" max="1" width="17.5703125" style="807" customWidth="1"/>
    <col min="2" max="2" width="121.28515625" style="807" customWidth="1"/>
    <col min="3" max="16384" width="11.42578125" style="807"/>
  </cols>
  <sheetData>
    <row r="1" spans="1:2" ht="54" customHeight="1" x14ac:dyDescent="0.25">
      <c r="A1" s="831" t="s">
        <v>487</v>
      </c>
      <c r="B1" s="831"/>
    </row>
    <row r="2" spans="1:2" ht="22.5" customHeight="1" x14ac:dyDescent="0.25">
      <c r="A2" s="812" t="s">
        <v>139</v>
      </c>
      <c r="B2" s="812" t="s">
        <v>486</v>
      </c>
    </row>
    <row r="3" spans="1:2" ht="30" x14ac:dyDescent="0.25">
      <c r="A3" s="808">
        <v>44937</v>
      </c>
      <c r="B3" s="809" t="s">
        <v>488</v>
      </c>
    </row>
    <row r="4" spans="1:2" x14ac:dyDescent="0.25">
      <c r="A4" s="808">
        <v>44942</v>
      </c>
      <c r="B4" s="807" t="s">
        <v>482</v>
      </c>
    </row>
    <row r="5" spans="1:2" x14ac:dyDescent="0.25">
      <c r="A5" s="808">
        <v>44942</v>
      </c>
      <c r="B5" s="807" t="s">
        <v>489</v>
      </c>
    </row>
    <row r="6" spans="1:2" x14ac:dyDescent="0.25">
      <c r="A6" s="829"/>
    </row>
    <row r="7" spans="1:2" x14ac:dyDescent="0.25">
      <c r="A7" s="829"/>
    </row>
    <row r="8" spans="1:2" x14ac:dyDescent="0.25">
      <c r="A8" s="829"/>
    </row>
    <row r="9" spans="1:2" x14ac:dyDescent="0.25">
      <c r="A9" s="829"/>
    </row>
    <row r="10" spans="1:2" x14ac:dyDescent="0.25">
      <c r="A10" s="829"/>
    </row>
    <row r="11" spans="1:2" x14ac:dyDescent="0.25">
      <c r="A11" s="829"/>
    </row>
    <row r="12" spans="1:2" x14ac:dyDescent="0.25">
      <c r="A12" s="829"/>
    </row>
    <row r="13" spans="1:2" x14ac:dyDescent="0.25">
      <c r="A13" s="829"/>
    </row>
    <row r="14" spans="1:2" x14ac:dyDescent="0.25">
      <c r="A14" s="829"/>
    </row>
    <row r="15" spans="1:2" x14ac:dyDescent="0.25">
      <c r="A15" s="829"/>
    </row>
    <row r="16" spans="1:2" x14ac:dyDescent="0.25">
      <c r="A16" s="829"/>
    </row>
    <row r="17" spans="1:1" x14ac:dyDescent="0.25">
      <c r="A17" s="829"/>
    </row>
    <row r="18" spans="1:1" x14ac:dyDescent="0.25">
      <c r="A18" s="829"/>
    </row>
    <row r="19" spans="1:1" x14ac:dyDescent="0.25">
      <c r="A19" s="829"/>
    </row>
    <row r="20" spans="1:1" x14ac:dyDescent="0.25">
      <c r="A20" s="829"/>
    </row>
    <row r="21" spans="1:1" x14ac:dyDescent="0.25">
      <c r="A21" s="829"/>
    </row>
    <row r="22" spans="1:1" x14ac:dyDescent="0.25">
      <c r="A22" s="829"/>
    </row>
    <row r="23" spans="1:1" x14ac:dyDescent="0.25">
      <c r="A23" s="829"/>
    </row>
    <row r="24" spans="1:1" x14ac:dyDescent="0.25">
      <c r="A24" s="829"/>
    </row>
    <row r="25" spans="1:1" x14ac:dyDescent="0.25">
      <c r="A25" s="829"/>
    </row>
    <row r="26" spans="1:1" x14ac:dyDescent="0.25">
      <c r="A26" s="829"/>
    </row>
    <row r="27" spans="1:1" x14ac:dyDescent="0.25">
      <c r="A27" s="829"/>
    </row>
    <row r="28" spans="1:1" x14ac:dyDescent="0.25">
      <c r="A28" s="829"/>
    </row>
    <row r="29" spans="1:1" x14ac:dyDescent="0.25">
      <c r="A29" s="829"/>
    </row>
    <row r="31" spans="1:1" x14ac:dyDescent="0.25">
      <c r="A31" s="830"/>
    </row>
    <row r="32" spans="1:1" x14ac:dyDescent="0.25">
      <c r="A32" s="830"/>
    </row>
    <row r="33" spans="1:1" x14ac:dyDescent="0.25">
      <c r="A33" s="830"/>
    </row>
    <row r="34" spans="1:1" x14ac:dyDescent="0.25">
      <c r="A34" s="830"/>
    </row>
    <row r="35" spans="1:1" x14ac:dyDescent="0.25">
      <c r="A35" s="830"/>
    </row>
    <row r="36" spans="1:1" x14ac:dyDescent="0.25">
      <c r="A36" s="830"/>
    </row>
    <row r="37" spans="1:1" x14ac:dyDescent="0.25">
      <c r="A37" s="830"/>
    </row>
    <row r="38" spans="1:1" x14ac:dyDescent="0.25">
      <c r="A38" s="830"/>
    </row>
    <row r="39" spans="1:1" x14ac:dyDescent="0.25">
      <c r="A39" s="830"/>
    </row>
    <row r="40" spans="1:1" x14ac:dyDescent="0.25">
      <c r="A40" s="830"/>
    </row>
    <row r="41" spans="1:1" x14ac:dyDescent="0.25">
      <c r="A41" s="830"/>
    </row>
    <row r="42" spans="1:1" x14ac:dyDescent="0.25">
      <c r="A42" s="830"/>
    </row>
    <row r="43" spans="1:1" x14ac:dyDescent="0.25">
      <c r="A43" s="830"/>
    </row>
    <row r="44" spans="1:1" x14ac:dyDescent="0.25">
      <c r="A44" s="830"/>
    </row>
    <row r="45" spans="1:1" x14ac:dyDescent="0.25">
      <c r="A45" s="830"/>
    </row>
    <row r="46" spans="1:1" x14ac:dyDescent="0.25">
      <c r="A46" s="830"/>
    </row>
    <row r="47" spans="1:1" x14ac:dyDescent="0.25">
      <c r="A47" s="830"/>
    </row>
    <row r="48" spans="1:1" x14ac:dyDescent="0.25">
      <c r="A48" s="830"/>
    </row>
    <row r="49" spans="1:2" x14ac:dyDescent="0.25">
      <c r="A49" s="830"/>
    </row>
    <row r="50" spans="1:2" x14ac:dyDescent="0.25">
      <c r="A50" s="830"/>
    </row>
    <row r="51" spans="1:2" x14ac:dyDescent="0.25">
      <c r="A51" s="830"/>
    </row>
    <row r="52" spans="1:2" x14ac:dyDescent="0.25">
      <c r="A52" s="830"/>
    </row>
    <row r="53" spans="1:2" x14ac:dyDescent="0.25">
      <c r="A53" s="830"/>
    </row>
    <row r="56" spans="1:2" x14ac:dyDescent="0.25">
      <c r="B56" s="810" t="s">
        <v>481</v>
      </c>
    </row>
    <row r="60" spans="1:2" x14ac:dyDescent="0.25">
      <c r="B60" s="810" t="s">
        <v>485</v>
      </c>
    </row>
    <row r="62" spans="1:2" ht="30" x14ac:dyDescent="0.25">
      <c r="A62" s="828">
        <v>44952</v>
      </c>
      <c r="B62" s="809" t="s">
        <v>500</v>
      </c>
    </row>
    <row r="63" spans="1:2" ht="54" customHeight="1" x14ac:dyDescent="0.25">
      <c r="A63" s="828">
        <v>44952</v>
      </c>
      <c r="B63" s="809" t="s">
        <v>501</v>
      </c>
    </row>
    <row r="64" spans="1:2" ht="45" x14ac:dyDescent="0.25">
      <c r="A64" s="828">
        <v>44956</v>
      </c>
      <c r="B64" s="809" t="s">
        <v>502</v>
      </c>
    </row>
    <row r="65" spans="1:1" x14ac:dyDescent="0.25">
      <c r="A65" s="828"/>
    </row>
  </sheetData>
  <mergeCells count="3">
    <mergeCell ref="A6:A29"/>
    <mergeCell ref="A31:A53"/>
    <mergeCell ref="A1:B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R43"/>
  <sheetViews>
    <sheetView tabSelected="1" zoomScale="70" zoomScaleNormal="70" workbookViewId="0">
      <selection activeCell="W19" sqref="W19"/>
    </sheetView>
  </sheetViews>
  <sheetFormatPr baseColWidth="10" defaultColWidth="11.5703125" defaultRowHeight="15" x14ac:dyDescent="0.25"/>
  <cols>
    <col min="1" max="16384" width="11.5703125" style="66"/>
  </cols>
  <sheetData>
    <row r="1" spans="1:18" x14ac:dyDescent="0.25">
      <c r="A1" s="65"/>
      <c r="B1" s="65"/>
      <c r="C1" s="65"/>
      <c r="D1" s="65"/>
      <c r="E1" s="65"/>
      <c r="F1" s="65"/>
      <c r="G1" s="65"/>
      <c r="H1" s="65"/>
      <c r="I1" s="65"/>
      <c r="J1" s="65"/>
      <c r="K1" s="65"/>
      <c r="L1" s="65"/>
      <c r="M1" s="65"/>
      <c r="N1" s="65"/>
      <c r="O1" s="65"/>
      <c r="P1" s="65"/>
      <c r="Q1" s="65"/>
      <c r="R1" s="65"/>
    </row>
    <row r="2" spans="1:18" x14ac:dyDescent="0.25">
      <c r="A2" s="65"/>
      <c r="B2" s="65"/>
      <c r="C2" s="65"/>
      <c r="D2" s="65"/>
      <c r="E2" s="65"/>
      <c r="F2" s="65"/>
      <c r="G2" s="65"/>
      <c r="H2" s="65"/>
      <c r="I2" s="65"/>
      <c r="J2" s="65"/>
      <c r="K2" s="65"/>
      <c r="L2" s="65"/>
      <c r="M2" s="65"/>
      <c r="N2" s="65"/>
      <c r="O2" s="65"/>
      <c r="P2" s="65"/>
      <c r="Q2" s="65"/>
      <c r="R2" s="65"/>
    </row>
    <row r="3" spans="1:18" x14ac:dyDescent="0.25">
      <c r="A3" s="65"/>
      <c r="B3" s="65"/>
      <c r="C3" s="65"/>
      <c r="D3" s="65"/>
      <c r="E3" s="65"/>
      <c r="F3" s="65"/>
      <c r="G3" s="65"/>
      <c r="H3" s="65"/>
      <c r="I3" s="65"/>
      <c r="J3" s="65"/>
      <c r="K3" s="65"/>
      <c r="L3" s="65"/>
      <c r="M3" s="65"/>
      <c r="N3" s="65"/>
      <c r="O3" s="65"/>
      <c r="P3" s="65"/>
      <c r="Q3" s="65"/>
      <c r="R3" s="65"/>
    </row>
    <row r="4" spans="1:18" x14ac:dyDescent="0.25">
      <c r="A4" s="65"/>
      <c r="B4" s="65"/>
      <c r="C4" s="65"/>
      <c r="D4" s="65"/>
      <c r="E4" s="65"/>
      <c r="F4" s="65"/>
      <c r="G4" s="65"/>
      <c r="H4" s="65"/>
      <c r="I4" s="65"/>
      <c r="J4" s="65"/>
      <c r="K4" s="65"/>
      <c r="L4" s="65"/>
      <c r="M4" s="65"/>
      <c r="N4" s="65"/>
      <c r="O4" s="65"/>
      <c r="P4" s="65"/>
      <c r="Q4" s="65"/>
      <c r="R4" s="65"/>
    </row>
    <row r="5" spans="1:18" x14ac:dyDescent="0.25">
      <c r="A5" s="65"/>
      <c r="B5" s="65"/>
      <c r="C5" s="65"/>
      <c r="D5" s="65"/>
      <c r="E5" s="65"/>
      <c r="F5" s="65"/>
      <c r="G5" s="65"/>
      <c r="H5" s="65"/>
      <c r="I5" s="65"/>
      <c r="J5" s="65"/>
      <c r="K5" s="65"/>
      <c r="L5" s="65"/>
      <c r="M5" s="65"/>
      <c r="N5" s="65"/>
      <c r="O5" s="65"/>
      <c r="P5" s="65"/>
      <c r="Q5" s="65"/>
      <c r="R5" s="65"/>
    </row>
    <row r="6" spans="1:18" x14ac:dyDescent="0.25">
      <c r="A6" s="65"/>
      <c r="B6" s="65"/>
      <c r="C6" s="65"/>
      <c r="D6" s="65"/>
      <c r="E6" s="65"/>
      <c r="F6" s="65"/>
      <c r="G6" s="65"/>
      <c r="H6" s="65"/>
      <c r="I6" s="65"/>
      <c r="J6" s="65"/>
      <c r="K6" s="65"/>
      <c r="L6" s="65"/>
      <c r="M6" s="65"/>
      <c r="N6" s="65"/>
      <c r="O6" s="65"/>
      <c r="P6" s="65"/>
      <c r="Q6" s="65"/>
      <c r="R6" s="65"/>
    </row>
    <row r="7" spans="1:18" x14ac:dyDescent="0.25">
      <c r="A7" s="65"/>
      <c r="B7" s="65"/>
      <c r="C7" s="65"/>
      <c r="D7" s="65"/>
      <c r="E7" s="65"/>
      <c r="F7" s="65"/>
      <c r="G7" s="65"/>
      <c r="H7" s="65"/>
      <c r="I7" s="65"/>
      <c r="J7" s="65"/>
      <c r="K7" s="65"/>
      <c r="L7" s="65"/>
      <c r="M7" s="65"/>
      <c r="N7" s="65"/>
      <c r="O7" s="65"/>
      <c r="P7" s="65"/>
      <c r="Q7" s="65"/>
      <c r="R7" s="65"/>
    </row>
    <row r="8" spans="1:18" x14ac:dyDescent="0.25">
      <c r="A8" s="65"/>
      <c r="B8" s="65"/>
      <c r="C8" s="65"/>
      <c r="D8" s="65"/>
      <c r="E8" s="65"/>
      <c r="F8" s="65"/>
      <c r="G8" s="65"/>
      <c r="H8" s="65"/>
      <c r="I8" s="65"/>
      <c r="J8" s="65"/>
      <c r="K8" s="65"/>
      <c r="L8" s="65"/>
      <c r="M8" s="65"/>
      <c r="N8" s="65"/>
      <c r="O8" s="65"/>
      <c r="P8" s="65"/>
      <c r="Q8" s="65"/>
      <c r="R8" s="65"/>
    </row>
    <row r="9" spans="1:18" x14ac:dyDescent="0.25">
      <c r="A9" s="65"/>
      <c r="B9" s="65"/>
      <c r="C9" s="65"/>
      <c r="D9" s="65"/>
      <c r="E9" s="65"/>
      <c r="F9" s="65"/>
      <c r="G9" s="65"/>
      <c r="H9" s="65"/>
      <c r="I9" s="65"/>
      <c r="J9" s="65"/>
      <c r="K9" s="65"/>
      <c r="L9" s="65"/>
      <c r="M9" s="65"/>
      <c r="N9" s="65"/>
      <c r="O9" s="65"/>
      <c r="P9" s="65"/>
      <c r="Q9" s="65"/>
      <c r="R9" s="65"/>
    </row>
    <row r="10" spans="1:18" x14ac:dyDescent="0.25">
      <c r="A10" s="65"/>
      <c r="B10" s="65"/>
      <c r="C10" s="65"/>
      <c r="D10" s="65"/>
      <c r="E10" s="65"/>
      <c r="F10" s="65"/>
      <c r="G10" s="65"/>
      <c r="H10" s="65"/>
      <c r="I10" s="65"/>
      <c r="J10" s="65"/>
      <c r="K10" s="65"/>
      <c r="L10" s="65"/>
      <c r="M10" s="65"/>
      <c r="N10" s="65"/>
      <c r="O10" s="65"/>
      <c r="P10" s="65"/>
      <c r="Q10" s="65"/>
      <c r="R10" s="65"/>
    </row>
    <row r="11" spans="1:18" x14ac:dyDescent="0.25">
      <c r="A11" s="65"/>
      <c r="B11" s="65"/>
      <c r="C11" s="65"/>
      <c r="D11" s="65"/>
      <c r="E11" s="65"/>
      <c r="F11" s="65"/>
      <c r="G11" s="65"/>
      <c r="H11" s="65"/>
      <c r="I11" s="65"/>
      <c r="J11" s="65"/>
      <c r="K11" s="65"/>
      <c r="L11" s="65"/>
      <c r="M11" s="65"/>
      <c r="N11" s="65"/>
      <c r="O11" s="65"/>
      <c r="P11" s="65"/>
      <c r="Q11" s="65"/>
      <c r="R11" s="65"/>
    </row>
    <row r="12" spans="1:18" x14ac:dyDescent="0.25">
      <c r="A12" s="65"/>
      <c r="B12" s="65"/>
      <c r="C12" s="65"/>
      <c r="D12" s="65"/>
      <c r="E12" s="65"/>
      <c r="F12" s="65"/>
      <c r="G12" s="65"/>
      <c r="H12" s="65"/>
      <c r="I12" s="65"/>
      <c r="J12" s="65"/>
      <c r="K12" s="65"/>
      <c r="L12" s="65"/>
      <c r="M12" s="65"/>
      <c r="N12" s="65"/>
      <c r="O12" s="65"/>
      <c r="P12" s="65"/>
      <c r="Q12" s="65"/>
      <c r="R12" s="65"/>
    </row>
    <row r="13" spans="1:18" x14ac:dyDescent="0.25">
      <c r="A13" s="65"/>
      <c r="B13" s="65"/>
      <c r="C13" s="65"/>
      <c r="D13" s="65"/>
      <c r="E13" s="65"/>
      <c r="F13" s="65"/>
      <c r="G13" s="65"/>
      <c r="H13" s="65"/>
      <c r="I13" s="65"/>
      <c r="J13" s="65"/>
      <c r="K13" s="65"/>
      <c r="L13" s="65"/>
      <c r="M13" s="65"/>
      <c r="N13" s="65"/>
      <c r="O13" s="65"/>
      <c r="P13" s="65"/>
      <c r="Q13" s="65"/>
      <c r="R13" s="65"/>
    </row>
    <row r="14" spans="1:18" x14ac:dyDescent="0.25">
      <c r="A14" s="65"/>
      <c r="B14" s="65"/>
      <c r="C14" s="65"/>
      <c r="D14" s="65"/>
      <c r="E14" s="65"/>
      <c r="F14" s="65"/>
      <c r="G14" s="65"/>
      <c r="H14" s="65"/>
      <c r="I14" s="65"/>
      <c r="J14" s="65"/>
      <c r="K14" s="65"/>
      <c r="L14" s="65"/>
      <c r="M14" s="65"/>
      <c r="N14" s="65"/>
      <c r="O14" s="65"/>
      <c r="P14" s="65"/>
      <c r="Q14" s="65"/>
      <c r="R14" s="65"/>
    </row>
    <row r="15" spans="1:18" x14ac:dyDescent="0.25">
      <c r="A15" s="65"/>
      <c r="B15" s="65"/>
      <c r="C15" s="65"/>
      <c r="D15" s="65"/>
      <c r="E15" s="65"/>
      <c r="F15" s="65"/>
      <c r="G15" s="65"/>
      <c r="H15" s="65"/>
      <c r="I15" s="65"/>
      <c r="J15" s="65"/>
      <c r="K15" s="65"/>
      <c r="L15" s="65"/>
      <c r="M15" s="65"/>
      <c r="N15" s="65"/>
      <c r="O15" s="65"/>
      <c r="P15" s="65"/>
      <c r="Q15" s="65"/>
      <c r="R15" s="65"/>
    </row>
    <row r="16" spans="1:18" x14ac:dyDescent="0.25">
      <c r="A16" s="65"/>
      <c r="B16" s="65"/>
      <c r="C16" s="65"/>
      <c r="D16" s="65"/>
      <c r="E16" s="65"/>
      <c r="F16" s="65"/>
      <c r="G16" s="65"/>
      <c r="H16" s="65"/>
      <c r="I16" s="65"/>
      <c r="J16" s="65"/>
      <c r="K16" s="65"/>
      <c r="L16" s="65"/>
      <c r="M16" s="65"/>
      <c r="N16" s="65"/>
      <c r="O16" s="65"/>
      <c r="P16" s="65"/>
      <c r="Q16" s="65"/>
      <c r="R16" s="65"/>
    </row>
    <row r="17" spans="1:18" x14ac:dyDescent="0.25">
      <c r="A17" s="65"/>
      <c r="B17" s="65"/>
      <c r="C17" s="65"/>
      <c r="D17" s="65"/>
      <c r="E17" s="65"/>
      <c r="F17" s="65"/>
      <c r="G17" s="65"/>
      <c r="H17" s="65"/>
      <c r="I17" s="65"/>
      <c r="J17" s="65"/>
      <c r="K17" s="65"/>
      <c r="L17" s="65"/>
      <c r="M17" s="65"/>
      <c r="N17" s="65"/>
      <c r="O17" s="65"/>
      <c r="P17" s="65"/>
      <c r="Q17" s="65"/>
      <c r="R17" s="65"/>
    </row>
    <row r="18" spans="1:18" x14ac:dyDescent="0.25">
      <c r="A18" s="65"/>
      <c r="B18" s="65"/>
      <c r="C18" s="65"/>
      <c r="D18" s="65"/>
      <c r="E18" s="65"/>
      <c r="F18" s="65"/>
      <c r="G18" s="65"/>
      <c r="H18" s="65"/>
      <c r="I18" s="65"/>
      <c r="J18" s="65"/>
      <c r="K18" s="65"/>
      <c r="L18" s="65"/>
      <c r="M18" s="65"/>
      <c r="N18" s="65"/>
      <c r="O18" s="65"/>
      <c r="P18" s="65"/>
      <c r="Q18" s="65"/>
      <c r="R18" s="65"/>
    </row>
    <row r="19" spans="1:18" x14ac:dyDescent="0.25">
      <c r="A19" s="65"/>
      <c r="B19" s="65"/>
      <c r="C19" s="65"/>
      <c r="D19" s="65"/>
      <c r="E19" s="65"/>
      <c r="F19" s="65"/>
      <c r="G19" s="65"/>
      <c r="H19" s="65"/>
      <c r="I19" s="65"/>
      <c r="J19" s="65"/>
      <c r="K19" s="65"/>
      <c r="L19" s="65"/>
      <c r="M19" s="65"/>
      <c r="N19" s="65"/>
      <c r="O19" s="65"/>
      <c r="P19" s="65"/>
      <c r="Q19" s="65"/>
      <c r="R19" s="65"/>
    </row>
    <row r="20" spans="1:18" x14ac:dyDescent="0.25">
      <c r="A20" s="65"/>
      <c r="B20" s="65"/>
      <c r="C20" s="65"/>
      <c r="D20" s="65"/>
      <c r="E20" s="65"/>
      <c r="F20" s="65"/>
      <c r="G20" s="65"/>
      <c r="H20" s="65"/>
      <c r="I20" s="65"/>
      <c r="J20" s="65"/>
      <c r="K20" s="65"/>
      <c r="L20" s="65"/>
      <c r="M20" s="65"/>
      <c r="N20" s="65"/>
      <c r="O20" s="65"/>
      <c r="P20" s="65"/>
      <c r="Q20" s="65"/>
      <c r="R20" s="65"/>
    </row>
    <row r="21" spans="1:18" x14ac:dyDescent="0.25">
      <c r="A21" s="65"/>
      <c r="B21" s="65"/>
      <c r="C21" s="65"/>
      <c r="D21" s="65"/>
      <c r="E21" s="65"/>
      <c r="F21" s="65"/>
      <c r="G21" s="65"/>
      <c r="H21" s="65"/>
      <c r="I21" s="65"/>
      <c r="J21" s="65"/>
      <c r="K21" s="65"/>
      <c r="L21" s="65"/>
      <c r="M21" s="65"/>
      <c r="N21" s="65"/>
      <c r="O21" s="65"/>
      <c r="P21" s="65"/>
      <c r="Q21" s="65"/>
      <c r="R21" s="65"/>
    </row>
    <row r="22" spans="1:18" x14ac:dyDescent="0.25">
      <c r="A22" s="65"/>
      <c r="B22" s="65"/>
      <c r="C22" s="65"/>
      <c r="D22" s="65"/>
      <c r="E22" s="65"/>
      <c r="F22" s="65"/>
      <c r="G22" s="65"/>
      <c r="H22" s="65"/>
      <c r="I22" s="65"/>
      <c r="J22" s="65"/>
      <c r="K22" s="65"/>
      <c r="L22" s="65"/>
      <c r="M22" s="65"/>
      <c r="N22" s="65"/>
      <c r="O22" s="65"/>
      <c r="P22" s="65"/>
      <c r="Q22" s="65"/>
      <c r="R22" s="65"/>
    </row>
    <row r="23" spans="1:18" x14ac:dyDescent="0.25">
      <c r="A23" s="65"/>
      <c r="B23" s="65" t="s">
        <v>248</v>
      </c>
      <c r="C23" s="65"/>
      <c r="D23" s="65"/>
      <c r="E23" s="65"/>
      <c r="F23" s="65"/>
      <c r="G23" s="65"/>
      <c r="H23" s="65"/>
      <c r="I23" s="65"/>
      <c r="J23" s="65"/>
      <c r="K23" s="65"/>
      <c r="L23" s="65"/>
      <c r="M23" s="65"/>
      <c r="N23" s="65"/>
      <c r="O23" s="65"/>
      <c r="P23" s="65"/>
      <c r="Q23" s="65"/>
      <c r="R23" s="65"/>
    </row>
    <row r="24" spans="1:18" x14ac:dyDescent="0.25">
      <c r="A24" s="65"/>
      <c r="B24" s="65"/>
      <c r="C24" s="65" t="s">
        <v>249</v>
      </c>
      <c r="D24" s="65"/>
      <c r="E24" s="65"/>
      <c r="F24" s="65"/>
      <c r="G24" s="65"/>
      <c r="H24" s="65"/>
      <c r="I24" s="65"/>
      <c r="J24" s="65"/>
      <c r="K24" s="65"/>
      <c r="L24" s="65"/>
      <c r="M24" s="65"/>
      <c r="N24" s="65"/>
      <c r="O24" s="65"/>
      <c r="P24" s="65"/>
      <c r="Q24" s="65"/>
      <c r="R24" s="65"/>
    </row>
    <row r="25" spans="1:18" x14ac:dyDescent="0.25">
      <c r="A25" s="65"/>
      <c r="B25" s="65"/>
      <c r="C25" s="65"/>
      <c r="D25" s="65"/>
      <c r="E25" s="65"/>
      <c r="F25" s="65"/>
      <c r="G25" s="65"/>
      <c r="H25" s="65"/>
      <c r="I25" s="65"/>
      <c r="J25" s="65"/>
      <c r="K25" s="65"/>
      <c r="L25" s="65"/>
      <c r="M25" s="65"/>
      <c r="N25" s="65"/>
      <c r="O25" s="65"/>
      <c r="P25" s="65"/>
      <c r="Q25" s="65"/>
      <c r="R25" s="65"/>
    </row>
    <row r="26" spans="1:18" x14ac:dyDescent="0.25">
      <c r="A26" s="65"/>
      <c r="B26" s="65"/>
      <c r="C26" s="65"/>
      <c r="D26" s="65"/>
      <c r="E26" s="65"/>
      <c r="F26" s="65"/>
      <c r="G26" s="65"/>
      <c r="H26" s="65"/>
      <c r="I26" s="65"/>
      <c r="J26" s="65"/>
      <c r="K26" s="65"/>
      <c r="L26" s="65"/>
      <c r="M26" s="65"/>
      <c r="N26" s="65"/>
      <c r="O26" s="65"/>
      <c r="P26" s="65"/>
      <c r="Q26" s="65"/>
      <c r="R26" s="65"/>
    </row>
    <row r="27" spans="1:18" x14ac:dyDescent="0.25">
      <c r="A27" s="65"/>
      <c r="B27" s="65"/>
      <c r="C27" s="65"/>
      <c r="D27" s="65"/>
      <c r="E27" s="65"/>
      <c r="F27" s="65"/>
      <c r="G27" s="65"/>
      <c r="H27" s="65"/>
      <c r="I27" s="65"/>
      <c r="J27" s="65"/>
      <c r="K27" s="65"/>
      <c r="L27" s="65"/>
      <c r="M27" s="65"/>
      <c r="N27" s="65"/>
      <c r="O27" s="65"/>
      <c r="P27" s="65"/>
      <c r="Q27" s="65"/>
      <c r="R27" s="65"/>
    </row>
    <row r="28" spans="1:18" x14ac:dyDescent="0.25">
      <c r="A28" s="65"/>
      <c r="B28" s="65"/>
      <c r="C28" s="65"/>
      <c r="D28" s="65"/>
      <c r="E28" s="65"/>
      <c r="F28" s="65"/>
      <c r="G28" s="65"/>
      <c r="H28" s="65"/>
      <c r="I28" s="65"/>
      <c r="J28" s="65"/>
      <c r="K28" s="65"/>
      <c r="L28" s="65"/>
      <c r="M28" s="65"/>
      <c r="N28" s="65"/>
      <c r="O28" s="65"/>
      <c r="P28" s="65"/>
      <c r="Q28" s="65"/>
      <c r="R28" s="65"/>
    </row>
    <row r="29" spans="1:18" x14ac:dyDescent="0.25">
      <c r="A29" s="65"/>
      <c r="B29" s="65"/>
      <c r="C29" s="65"/>
      <c r="D29" s="65"/>
      <c r="E29" s="65"/>
      <c r="F29" s="65"/>
      <c r="G29" s="65"/>
      <c r="H29" s="65"/>
      <c r="I29" s="65"/>
      <c r="J29" s="65"/>
      <c r="K29" s="65"/>
      <c r="L29" s="65"/>
      <c r="M29" s="65"/>
      <c r="N29" s="65"/>
      <c r="O29" s="65"/>
      <c r="P29" s="65"/>
      <c r="Q29" s="65"/>
      <c r="R29" s="65"/>
    </row>
    <row r="30" spans="1:18" x14ac:dyDescent="0.25">
      <c r="A30" s="65"/>
      <c r="B30" s="65"/>
      <c r="C30" s="65"/>
      <c r="D30" s="65"/>
      <c r="E30" s="65"/>
      <c r="F30" s="65"/>
      <c r="G30" s="65"/>
      <c r="H30" s="65"/>
      <c r="I30" s="65"/>
      <c r="J30" s="65"/>
      <c r="K30" s="65"/>
      <c r="L30" s="65"/>
      <c r="M30" s="65"/>
      <c r="N30" s="65"/>
      <c r="O30" s="65"/>
      <c r="P30" s="65"/>
      <c r="Q30" s="65"/>
      <c r="R30" s="65"/>
    </row>
    <row r="31" spans="1:18" x14ac:dyDescent="0.25">
      <c r="A31" s="65"/>
      <c r="B31" s="65"/>
      <c r="C31" s="65"/>
      <c r="D31" s="65"/>
      <c r="E31" s="65"/>
      <c r="F31" s="65"/>
      <c r="G31" s="65"/>
      <c r="H31" s="65"/>
      <c r="I31" s="65"/>
      <c r="J31" s="65"/>
      <c r="K31" s="65"/>
      <c r="L31" s="65"/>
      <c r="M31" s="65"/>
      <c r="N31" s="65"/>
      <c r="O31" s="65"/>
      <c r="P31" s="65"/>
      <c r="Q31" s="65"/>
      <c r="R31" s="65"/>
    </row>
    <row r="32" spans="1:18" x14ac:dyDescent="0.25">
      <c r="A32" s="65"/>
      <c r="B32" s="65"/>
      <c r="C32" s="65"/>
      <c r="D32" s="65"/>
      <c r="E32" s="65"/>
      <c r="F32" s="65"/>
      <c r="G32" s="65"/>
      <c r="H32" s="65"/>
      <c r="I32" s="65"/>
      <c r="J32" s="65"/>
      <c r="K32" s="65"/>
      <c r="L32" s="65"/>
      <c r="M32" s="65"/>
      <c r="N32" s="65"/>
      <c r="O32" s="65"/>
      <c r="P32" s="65"/>
      <c r="Q32" s="65"/>
      <c r="R32" s="65"/>
    </row>
    <row r="33" spans="1:18" x14ac:dyDescent="0.25">
      <c r="A33" s="65"/>
      <c r="B33" s="65"/>
      <c r="C33" s="65"/>
      <c r="D33" s="65"/>
      <c r="E33" s="65"/>
      <c r="F33" s="65"/>
      <c r="G33" s="65"/>
      <c r="H33" s="65"/>
      <c r="I33" s="65"/>
      <c r="J33" s="65"/>
      <c r="K33" s="65"/>
      <c r="L33" s="65"/>
      <c r="M33" s="65"/>
      <c r="N33" s="65"/>
      <c r="O33" s="65"/>
      <c r="P33" s="65"/>
      <c r="Q33" s="65"/>
      <c r="R33" s="65"/>
    </row>
    <row r="34" spans="1:18" x14ac:dyDescent="0.25">
      <c r="A34" s="65"/>
      <c r="B34" s="65"/>
      <c r="C34" s="65"/>
      <c r="D34" s="65"/>
      <c r="E34" s="65"/>
      <c r="F34" s="65"/>
      <c r="G34" s="65"/>
      <c r="H34" s="65"/>
      <c r="I34" s="65"/>
      <c r="J34" s="65"/>
      <c r="K34" s="65"/>
      <c r="L34" s="65"/>
      <c r="M34" s="65"/>
      <c r="N34" s="65"/>
      <c r="O34" s="65"/>
      <c r="P34" s="65"/>
      <c r="Q34" s="65"/>
      <c r="R34" s="65"/>
    </row>
    <row r="35" spans="1:18" x14ac:dyDescent="0.25">
      <c r="A35" s="65"/>
      <c r="B35" s="65"/>
      <c r="C35" s="65"/>
      <c r="D35" s="65"/>
      <c r="E35" s="65"/>
      <c r="F35" s="65"/>
      <c r="G35" s="65"/>
      <c r="H35" s="65"/>
      <c r="I35" s="65"/>
      <c r="J35" s="65"/>
      <c r="K35" s="65"/>
      <c r="L35" s="65"/>
      <c r="M35" s="65"/>
      <c r="N35" s="65"/>
      <c r="O35" s="65"/>
      <c r="P35" s="65"/>
      <c r="Q35" s="65"/>
      <c r="R35" s="65"/>
    </row>
    <row r="36" spans="1:18" x14ac:dyDescent="0.25">
      <c r="A36" s="65"/>
      <c r="B36" s="65"/>
      <c r="C36" s="65"/>
      <c r="D36" s="65"/>
      <c r="E36" s="65"/>
      <c r="F36" s="65"/>
      <c r="G36" s="65"/>
      <c r="H36" s="65"/>
      <c r="I36" s="65"/>
      <c r="J36" s="65"/>
      <c r="K36" s="65"/>
      <c r="L36" s="65"/>
      <c r="M36" s="65"/>
      <c r="N36" s="65"/>
      <c r="O36" s="65"/>
      <c r="P36" s="65"/>
      <c r="Q36" s="65"/>
      <c r="R36" s="65"/>
    </row>
    <row r="37" spans="1:18" x14ac:dyDescent="0.25">
      <c r="A37" s="65"/>
      <c r="B37" s="65"/>
      <c r="C37" s="65"/>
      <c r="D37" s="65"/>
      <c r="E37" s="65"/>
      <c r="F37" s="65"/>
      <c r="G37" s="65"/>
      <c r="H37" s="65"/>
      <c r="I37" s="65"/>
      <c r="J37" s="65"/>
      <c r="K37" s="65"/>
      <c r="L37" s="65"/>
      <c r="M37" s="65"/>
      <c r="N37" s="65"/>
      <c r="O37" s="65"/>
      <c r="P37" s="65"/>
      <c r="Q37" s="65"/>
      <c r="R37" s="65"/>
    </row>
    <row r="38" spans="1:18" x14ac:dyDescent="0.25">
      <c r="A38" s="65"/>
      <c r="B38" s="65"/>
      <c r="C38" s="65"/>
      <c r="D38" s="65"/>
      <c r="E38" s="65"/>
      <c r="F38" s="65"/>
      <c r="G38" s="65"/>
      <c r="H38" s="65"/>
      <c r="I38" s="65"/>
      <c r="J38" s="65"/>
      <c r="K38" s="65"/>
      <c r="L38" s="65"/>
      <c r="M38" s="65"/>
      <c r="N38" s="65"/>
      <c r="O38" s="65"/>
      <c r="P38" s="65"/>
      <c r="Q38" s="65"/>
      <c r="R38" s="65"/>
    </row>
    <row r="39" spans="1:18" x14ac:dyDescent="0.25">
      <c r="A39" s="65"/>
      <c r="B39" s="65"/>
      <c r="C39" s="65"/>
      <c r="D39" s="65"/>
      <c r="E39" s="65"/>
      <c r="F39" s="65"/>
      <c r="G39" s="65"/>
      <c r="H39" s="65"/>
      <c r="I39" s="65"/>
      <c r="J39" s="65"/>
      <c r="K39" s="65"/>
      <c r="L39" s="65"/>
      <c r="M39" s="65"/>
      <c r="N39" s="65"/>
      <c r="O39" s="65"/>
      <c r="P39" s="65"/>
      <c r="Q39" s="65"/>
      <c r="R39" s="65"/>
    </row>
    <row r="40" spans="1:18" x14ac:dyDescent="0.25">
      <c r="A40" s="65"/>
      <c r="B40" s="65"/>
      <c r="C40" s="65"/>
      <c r="D40" s="65"/>
      <c r="E40" s="65"/>
      <c r="F40" s="65"/>
      <c r="G40" s="65"/>
      <c r="H40" s="65"/>
      <c r="I40" s="65"/>
      <c r="J40" s="65"/>
      <c r="K40" s="65"/>
      <c r="L40" s="65"/>
      <c r="M40" s="65"/>
      <c r="N40" s="65"/>
      <c r="O40" s="65"/>
      <c r="P40" s="65"/>
      <c r="Q40" s="65"/>
      <c r="R40" s="65"/>
    </row>
    <row r="41" spans="1:18" x14ac:dyDescent="0.25">
      <c r="A41" s="65"/>
      <c r="B41" s="65"/>
      <c r="C41" s="65"/>
      <c r="D41" s="65"/>
      <c r="E41" s="65"/>
      <c r="F41" s="65"/>
      <c r="G41" s="65"/>
      <c r="H41" s="65"/>
      <c r="I41" s="65"/>
      <c r="J41" s="65"/>
      <c r="K41" s="65"/>
      <c r="L41" s="65"/>
      <c r="M41" s="65"/>
      <c r="N41" s="65"/>
      <c r="O41" s="65"/>
      <c r="P41" s="65"/>
      <c r="Q41" s="65"/>
      <c r="R41" s="65"/>
    </row>
    <row r="42" spans="1:18" x14ac:dyDescent="0.25">
      <c r="A42" s="65"/>
      <c r="B42" s="65"/>
      <c r="C42" s="65"/>
      <c r="D42" s="65"/>
      <c r="E42" s="65"/>
      <c r="F42" s="65"/>
      <c r="G42" s="65"/>
      <c r="H42" s="65"/>
      <c r="I42" s="65"/>
      <c r="J42" s="65"/>
      <c r="K42" s="65"/>
      <c r="L42" s="65"/>
      <c r="M42" s="65"/>
      <c r="N42" s="65"/>
      <c r="O42" s="65"/>
      <c r="P42" s="65"/>
      <c r="Q42" s="65"/>
      <c r="R42" s="65"/>
    </row>
    <row r="43" spans="1:18" x14ac:dyDescent="0.25">
      <c r="A43" s="65"/>
      <c r="B43" s="65"/>
      <c r="C43" s="65"/>
      <c r="D43" s="65"/>
      <c r="E43" s="65"/>
      <c r="F43" s="65"/>
      <c r="G43" s="65"/>
      <c r="H43" s="65"/>
      <c r="I43" s="65"/>
      <c r="J43" s="65"/>
      <c r="K43" s="65"/>
      <c r="L43" s="65"/>
      <c r="M43" s="65"/>
      <c r="N43" s="65"/>
      <c r="O43" s="65"/>
      <c r="P43" s="65"/>
      <c r="Q43" s="65"/>
      <c r="R43" s="6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sheetPr>
  <dimension ref="A1:T7"/>
  <sheetViews>
    <sheetView zoomScale="66" zoomScaleNormal="66" workbookViewId="0">
      <selection sqref="A1:T1"/>
    </sheetView>
  </sheetViews>
  <sheetFormatPr baseColWidth="10" defaultRowHeight="15" x14ac:dyDescent="0.25"/>
  <cols>
    <col min="1" max="1" width="39.5703125" style="807" customWidth="1"/>
    <col min="2" max="16384" width="11.42578125" style="807"/>
  </cols>
  <sheetData>
    <row r="1" spans="1:20" ht="31.5" x14ac:dyDescent="0.5">
      <c r="A1" s="832" t="s">
        <v>478</v>
      </c>
      <c r="B1" s="832"/>
      <c r="C1" s="832"/>
      <c r="D1" s="832"/>
      <c r="E1" s="832"/>
      <c r="F1" s="832"/>
      <c r="G1" s="832"/>
      <c r="H1" s="832"/>
      <c r="I1" s="832"/>
      <c r="J1" s="832"/>
      <c r="K1" s="832"/>
      <c r="L1" s="832"/>
      <c r="M1" s="832"/>
      <c r="N1" s="832"/>
      <c r="O1" s="832"/>
      <c r="P1" s="832"/>
      <c r="Q1" s="832"/>
      <c r="R1" s="832"/>
      <c r="S1" s="832"/>
      <c r="T1" s="832"/>
    </row>
    <row r="2" spans="1:20" s="811" customFormat="1" ht="57" customHeight="1" x14ac:dyDescent="0.25">
      <c r="A2" s="833"/>
      <c r="B2" s="833"/>
      <c r="C2" s="833"/>
      <c r="D2" s="833"/>
      <c r="E2" s="833"/>
      <c r="F2" s="833"/>
      <c r="G2" s="833"/>
      <c r="H2" s="833"/>
      <c r="I2" s="833"/>
      <c r="J2" s="833"/>
      <c r="K2" s="833"/>
      <c r="L2" s="833"/>
      <c r="M2" s="833"/>
    </row>
    <row r="3" spans="1:20" s="811" customFormat="1" ht="57" customHeight="1" x14ac:dyDescent="0.25">
      <c r="A3" s="833"/>
      <c r="B3" s="833"/>
      <c r="C3" s="833"/>
      <c r="D3" s="833"/>
      <c r="E3" s="833"/>
      <c r="F3" s="833"/>
      <c r="G3" s="833"/>
      <c r="H3" s="833"/>
      <c r="I3" s="833"/>
      <c r="J3" s="833"/>
      <c r="K3" s="833"/>
      <c r="L3" s="833"/>
      <c r="M3" s="833"/>
    </row>
    <row r="4" spans="1:20" s="811" customFormat="1" ht="57" customHeight="1" x14ac:dyDescent="0.25">
      <c r="A4" s="833"/>
      <c r="B4" s="833"/>
      <c r="C4" s="833"/>
      <c r="D4" s="833"/>
      <c r="E4" s="833"/>
      <c r="F4" s="833"/>
      <c r="G4" s="833"/>
      <c r="H4" s="833"/>
      <c r="I4" s="833"/>
      <c r="J4" s="833"/>
      <c r="K4" s="833"/>
      <c r="L4" s="833"/>
      <c r="M4" s="833"/>
    </row>
    <row r="5" spans="1:20" s="811" customFormat="1" ht="16.5" hidden="1" customHeight="1" x14ac:dyDescent="0.25">
      <c r="A5" s="833"/>
      <c r="B5" s="833"/>
      <c r="C5" s="833"/>
      <c r="D5" s="833"/>
      <c r="E5" s="833"/>
      <c r="F5" s="833"/>
      <c r="G5" s="833"/>
      <c r="H5" s="833"/>
      <c r="I5" s="833"/>
      <c r="J5" s="833"/>
      <c r="K5" s="833"/>
      <c r="L5" s="833"/>
      <c r="M5" s="833"/>
    </row>
    <row r="6" spans="1:20" s="811" customFormat="1" ht="16.5" hidden="1" customHeight="1" x14ac:dyDescent="0.25"/>
    <row r="7" spans="1:20" ht="31.5" x14ac:dyDescent="0.5">
      <c r="A7" s="832" t="s">
        <v>490</v>
      </c>
      <c r="B7" s="832"/>
      <c r="C7" s="832"/>
      <c r="D7" s="832"/>
      <c r="E7" s="832"/>
      <c r="F7" s="832"/>
      <c r="G7" s="832"/>
      <c r="H7" s="832"/>
      <c r="I7" s="832"/>
      <c r="J7" s="832"/>
      <c r="K7" s="832"/>
      <c r="L7" s="832"/>
      <c r="M7" s="832"/>
      <c r="N7" s="832"/>
      <c r="O7" s="832"/>
      <c r="P7" s="832"/>
      <c r="Q7" s="832"/>
      <c r="R7" s="832"/>
      <c r="S7" s="832"/>
      <c r="T7" s="832"/>
    </row>
  </sheetData>
  <mergeCells count="3">
    <mergeCell ref="A7:T7"/>
    <mergeCell ref="A1:T1"/>
    <mergeCell ref="A2:M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34"/>
  <sheetViews>
    <sheetView topLeftCell="A16" workbookViewId="0">
      <selection activeCell="T32" sqref="T32"/>
    </sheetView>
  </sheetViews>
  <sheetFormatPr baseColWidth="10" defaultRowHeight="15" x14ac:dyDescent="0.25"/>
  <cols>
    <col min="1" max="1" width="36" bestFit="1" customWidth="1"/>
    <col min="2" max="2" width="17.28515625" bestFit="1" customWidth="1"/>
    <col min="3" max="3" width="23.5703125" customWidth="1"/>
  </cols>
  <sheetData>
    <row r="4" spans="1:2" x14ac:dyDescent="0.25">
      <c r="A4" t="s">
        <v>493</v>
      </c>
      <c r="B4" s="806">
        <v>9</v>
      </c>
    </row>
    <row r="5" spans="1:2" x14ac:dyDescent="0.25">
      <c r="A5" t="s">
        <v>494</v>
      </c>
      <c r="B5" s="806">
        <v>1</v>
      </c>
    </row>
    <row r="6" spans="1:2" x14ac:dyDescent="0.25">
      <c r="A6" t="s">
        <v>495</v>
      </c>
      <c r="B6" s="806">
        <v>30</v>
      </c>
    </row>
    <row r="7" spans="1:2" x14ac:dyDescent="0.25">
      <c r="A7" t="s">
        <v>496</v>
      </c>
      <c r="B7" s="806">
        <v>21</v>
      </c>
    </row>
    <row r="8" spans="1:2" x14ac:dyDescent="0.25">
      <c r="A8" t="s">
        <v>497</v>
      </c>
      <c r="B8" s="806">
        <v>30</v>
      </c>
    </row>
    <row r="9" spans="1:2" x14ac:dyDescent="0.25">
      <c r="A9" t="s">
        <v>498</v>
      </c>
      <c r="B9" s="806">
        <v>9</v>
      </c>
    </row>
    <row r="10" spans="1:2" x14ac:dyDescent="0.25">
      <c r="B10" s="806"/>
    </row>
    <row r="11" spans="1:2" x14ac:dyDescent="0.25">
      <c r="B11" s="806"/>
    </row>
    <row r="12" spans="1:2" x14ac:dyDescent="0.25">
      <c r="B12" s="806"/>
    </row>
    <row r="28" spans="1:3" x14ac:dyDescent="0.25">
      <c r="A28" s="806" t="s">
        <v>499</v>
      </c>
      <c r="B28" s="806" t="s">
        <v>143</v>
      </c>
      <c r="C28" s="806" t="s">
        <v>252</v>
      </c>
    </row>
    <row r="29" spans="1:3" x14ac:dyDescent="0.25">
      <c r="A29" t="s">
        <v>493</v>
      </c>
      <c r="B29" s="806">
        <v>4</v>
      </c>
      <c r="C29" s="806">
        <v>9</v>
      </c>
    </row>
    <row r="30" spans="1:3" x14ac:dyDescent="0.25">
      <c r="A30" t="s">
        <v>494</v>
      </c>
      <c r="B30" s="806">
        <v>0</v>
      </c>
      <c r="C30" s="806">
        <v>1</v>
      </c>
    </row>
    <row r="31" spans="1:3" x14ac:dyDescent="0.25">
      <c r="A31" t="s">
        <v>495</v>
      </c>
      <c r="B31" s="806">
        <v>4</v>
      </c>
      <c r="C31" s="806">
        <v>30</v>
      </c>
    </row>
    <row r="32" spans="1:3" x14ac:dyDescent="0.25">
      <c r="A32" t="s">
        <v>496</v>
      </c>
      <c r="B32" s="806">
        <v>6</v>
      </c>
      <c r="C32" s="806">
        <v>21</v>
      </c>
    </row>
    <row r="33" spans="1:3" x14ac:dyDescent="0.25">
      <c r="A33" t="s">
        <v>497</v>
      </c>
      <c r="B33" s="806">
        <v>5</v>
      </c>
      <c r="C33" s="806">
        <v>30</v>
      </c>
    </row>
    <row r="34" spans="1:3" x14ac:dyDescent="0.25">
      <c r="A34" t="s">
        <v>498</v>
      </c>
      <c r="B34" s="806">
        <v>0</v>
      </c>
      <c r="C34" s="806">
        <v>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3"/>
  <sheetViews>
    <sheetView zoomScale="80" zoomScaleNormal="80" workbookViewId="0">
      <selection activeCell="U43" sqref="U43"/>
    </sheetView>
  </sheetViews>
  <sheetFormatPr baseColWidth="10" defaultRowHeight="15" x14ac:dyDescent="0.25"/>
  <cols>
    <col min="1" max="16384" width="11.42578125" style="807"/>
  </cols>
  <sheetData>
    <row r="3" spans="2:15" ht="23.25" x14ac:dyDescent="0.35">
      <c r="B3" s="813" t="s">
        <v>491</v>
      </c>
      <c r="O3" s="813" t="s">
        <v>492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59999389629810485"/>
  </sheetPr>
  <dimension ref="A1:AW26"/>
  <sheetViews>
    <sheetView showGridLines="0" zoomScale="80" zoomScaleNormal="80" zoomScaleSheetLayoutView="55" workbookViewId="0">
      <selection activeCell="F5" sqref="F5:H5"/>
    </sheetView>
  </sheetViews>
  <sheetFormatPr baseColWidth="10" defaultColWidth="11.42578125" defaultRowHeight="46.5" customHeight="1" x14ac:dyDescent="0.2"/>
  <cols>
    <col min="1" max="1" width="44.28515625" style="383" customWidth="1"/>
    <col min="2" max="2" width="14.42578125" style="383" customWidth="1"/>
    <col min="3" max="3" width="58.42578125" style="390" customWidth="1"/>
    <col min="4" max="4" width="46.5703125" style="390" customWidth="1"/>
    <col min="5" max="5" width="42.28515625" style="391" customWidth="1"/>
    <col min="6" max="7" width="34.85546875" style="45" customWidth="1"/>
    <col min="8" max="8" width="53.140625" style="383" customWidth="1"/>
    <col min="9" max="15" width="53.140625" style="383" hidden="1" customWidth="1"/>
    <col min="16" max="16" width="34.7109375" style="383" hidden="1" customWidth="1"/>
    <col min="17" max="17" width="35.5703125" style="383" hidden="1" customWidth="1"/>
    <col min="18" max="18" width="34.5703125" style="383" hidden="1" customWidth="1"/>
    <col min="19" max="21" width="53.140625" style="383" hidden="1" customWidth="1"/>
    <col min="22" max="22" width="70.7109375" style="383" hidden="1" customWidth="1"/>
    <col min="23" max="23" width="20.28515625" style="383" hidden="1" customWidth="1"/>
    <col min="24" max="24" width="45.85546875" style="383" hidden="1" customWidth="1"/>
    <col min="25" max="25" width="40.5703125" style="383" hidden="1" customWidth="1"/>
    <col min="26" max="26" width="21.140625" style="383" hidden="1" customWidth="1"/>
    <col min="27" max="28" width="33.7109375" style="383" hidden="1" customWidth="1"/>
    <col min="29" max="29" width="60.5703125" style="383" hidden="1" customWidth="1"/>
    <col min="30" max="32" width="33.7109375" style="383" hidden="1" customWidth="1"/>
    <col min="33" max="33" width="54.42578125" style="383" hidden="1" customWidth="1"/>
    <col min="34" max="34" width="63" style="383" hidden="1" customWidth="1"/>
    <col min="35" max="35" width="44.42578125" style="383" hidden="1" customWidth="1"/>
    <col min="36" max="36" width="88.28515625" style="113" hidden="1" customWidth="1"/>
    <col min="37" max="37" width="21" style="113" hidden="1" customWidth="1"/>
    <col min="38" max="38" width="41.7109375" style="113" hidden="1" customWidth="1"/>
    <col min="39" max="39" width="30.42578125" style="113" hidden="1" customWidth="1"/>
    <col min="40" max="40" width="17.42578125" style="113" hidden="1" customWidth="1"/>
    <col min="41" max="42" width="0" style="113" hidden="1" customWidth="1"/>
    <col min="43" max="43" width="31.140625" style="113" hidden="1" customWidth="1"/>
    <col min="44" max="44" width="29" style="113" hidden="1" customWidth="1"/>
    <col min="45" max="46" width="0" style="113" hidden="1" customWidth="1"/>
    <col min="47" max="47" width="31.42578125" style="113" hidden="1" customWidth="1"/>
    <col min="48" max="48" width="0" style="113" hidden="1" customWidth="1"/>
    <col min="49" max="49" width="38.140625" style="113" hidden="1" customWidth="1"/>
    <col min="50" max="16384" width="11.42578125" style="113"/>
  </cols>
  <sheetData>
    <row r="1" spans="1:49" ht="42" customHeight="1" x14ac:dyDescent="0.2">
      <c r="A1" s="881" t="s">
        <v>145</v>
      </c>
      <c r="B1" s="882"/>
      <c r="C1" s="882"/>
      <c r="D1" s="882"/>
      <c r="E1" s="882"/>
      <c r="F1" s="882"/>
      <c r="G1" s="883"/>
      <c r="H1" s="55" t="s">
        <v>373</v>
      </c>
      <c r="I1" s="873" t="s">
        <v>145</v>
      </c>
      <c r="J1" s="874"/>
      <c r="K1" s="874"/>
      <c r="L1" s="874"/>
      <c r="M1" s="874"/>
      <c r="N1" s="874"/>
      <c r="O1" s="874"/>
      <c r="P1" s="874"/>
      <c r="Q1" s="874"/>
      <c r="R1" s="874"/>
      <c r="S1" s="874"/>
      <c r="T1" s="875"/>
      <c r="U1" s="343" t="s">
        <v>373</v>
      </c>
      <c r="V1" s="861"/>
      <c r="W1" s="862"/>
      <c r="X1" s="853" t="s">
        <v>145</v>
      </c>
      <c r="Y1" s="853"/>
      <c r="Z1" s="853"/>
      <c r="AA1" s="853"/>
      <c r="AB1" s="853"/>
      <c r="AC1" s="853"/>
      <c r="AD1" s="853"/>
      <c r="AE1" s="853"/>
      <c r="AF1" s="853"/>
      <c r="AG1" s="853"/>
      <c r="AH1" s="853"/>
      <c r="AI1" s="53" t="s">
        <v>144</v>
      </c>
      <c r="AJ1" s="889"/>
      <c r="AK1" s="890"/>
      <c r="AL1" s="893" t="s">
        <v>145</v>
      </c>
      <c r="AM1" s="893"/>
      <c r="AN1" s="893"/>
      <c r="AO1" s="893"/>
      <c r="AP1" s="893"/>
      <c r="AQ1" s="893"/>
      <c r="AR1" s="893"/>
      <c r="AS1" s="893"/>
      <c r="AT1" s="893"/>
      <c r="AU1" s="893"/>
      <c r="AV1" s="893"/>
      <c r="AW1" s="94" t="s">
        <v>144</v>
      </c>
    </row>
    <row r="2" spans="1:49" ht="22.5" customHeight="1" x14ac:dyDescent="0.2">
      <c r="A2" s="873"/>
      <c r="B2" s="874"/>
      <c r="C2" s="874"/>
      <c r="D2" s="874"/>
      <c r="E2" s="874"/>
      <c r="F2" s="874"/>
      <c r="G2" s="875"/>
      <c r="H2" s="52" t="s">
        <v>372</v>
      </c>
      <c r="I2" s="873"/>
      <c r="J2" s="874"/>
      <c r="K2" s="874"/>
      <c r="L2" s="874"/>
      <c r="M2" s="874"/>
      <c r="N2" s="874"/>
      <c r="O2" s="874"/>
      <c r="P2" s="874"/>
      <c r="Q2" s="874"/>
      <c r="R2" s="874"/>
      <c r="S2" s="874"/>
      <c r="T2" s="875"/>
      <c r="U2" s="52" t="s">
        <v>372</v>
      </c>
      <c r="V2" s="863"/>
      <c r="W2" s="864"/>
      <c r="X2" s="854"/>
      <c r="Y2" s="854"/>
      <c r="Z2" s="854"/>
      <c r="AA2" s="854"/>
      <c r="AB2" s="854"/>
      <c r="AC2" s="854"/>
      <c r="AD2" s="854"/>
      <c r="AE2" s="854"/>
      <c r="AF2" s="854"/>
      <c r="AG2" s="854"/>
      <c r="AH2" s="854"/>
      <c r="AI2" s="54" t="s">
        <v>189</v>
      </c>
      <c r="AJ2" s="891"/>
      <c r="AK2" s="892"/>
      <c r="AL2" s="894"/>
      <c r="AM2" s="894"/>
      <c r="AN2" s="894"/>
      <c r="AO2" s="894"/>
      <c r="AP2" s="894"/>
      <c r="AQ2" s="894"/>
      <c r="AR2" s="894"/>
      <c r="AS2" s="894"/>
      <c r="AT2" s="894"/>
      <c r="AU2" s="894"/>
      <c r="AV2" s="894"/>
      <c r="AW2" s="95" t="s">
        <v>189</v>
      </c>
    </row>
    <row r="3" spans="1:49" ht="37.5" customHeight="1" x14ac:dyDescent="0.2">
      <c r="A3" s="876"/>
      <c r="B3" s="877"/>
      <c r="C3" s="877"/>
      <c r="D3" s="877"/>
      <c r="E3" s="877"/>
      <c r="F3" s="877"/>
      <c r="G3" s="878"/>
      <c r="H3" s="52" t="s">
        <v>339</v>
      </c>
      <c r="I3" s="876"/>
      <c r="J3" s="877"/>
      <c r="K3" s="877"/>
      <c r="L3" s="877"/>
      <c r="M3" s="877"/>
      <c r="N3" s="877"/>
      <c r="O3" s="877"/>
      <c r="P3" s="877"/>
      <c r="Q3" s="877"/>
      <c r="R3" s="877"/>
      <c r="S3" s="877"/>
      <c r="T3" s="878"/>
      <c r="U3" s="52" t="s">
        <v>339</v>
      </c>
      <c r="V3" s="863"/>
      <c r="W3" s="864"/>
      <c r="X3" s="854"/>
      <c r="Y3" s="854"/>
      <c r="Z3" s="854"/>
      <c r="AA3" s="854"/>
      <c r="AB3" s="854"/>
      <c r="AC3" s="854"/>
      <c r="AD3" s="854"/>
      <c r="AE3" s="854"/>
      <c r="AF3" s="854"/>
      <c r="AG3" s="854"/>
      <c r="AH3" s="854"/>
      <c r="AI3" s="54" t="s">
        <v>190</v>
      </c>
      <c r="AJ3" s="891"/>
      <c r="AK3" s="892"/>
      <c r="AL3" s="894"/>
      <c r="AM3" s="894"/>
      <c r="AN3" s="894"/>
      <c r="AO3" s="894"/>
      <c r="AP3" s="894"/>
      <c r="AQ3" s="894"/>
      <c r="AR3" s="894"/>
      <c r="AS3" s="894"/>
      <c r="AT3" s="894"/>
      <c r="AU3" s="894"/>
      <c r="AV3" s="894"/>
      <c r="AW3" s="95" t="s">
        <v>190</v>
      </c>
    </row>
    <row r="4" spans="1:49" ht="48" customHeight="1" x14ac:dyDescent="0.2">
      <c r="A4" s="847" t="s">
        <v>141</v>
      </c>
      <c r="B4" s="848"/>
      <c r="C4" s="848"/>
      <c r="D4" s="848"/>
      <c r="E4" s="848"/>
      <c r="F4" s="848"/>
      <c r="G4" s="848"/>
      <c r="H4" s="849"/>
      <c r="I4" s="879" t="s">
        <v>141</v>
      </c>
      <c r="J4" s="848"/>
      <c r="K4" s="848"/>
      <c r="L4" s="848"/>
      <c r="M4" s="848"/>
      <c r="N4" s="848"/>
      <c r="O4" s="848"/>
      <c r="P4" s="848"/>
      <c r="Q4" s="848"/>
      <c r="R4" s="848"/>
      <c r="S4" s="848"/>
      <c r="T4" s="848"/>
      <c r="U4" s="848"/>
      <c r="V4" s="855" t="s">
        <v>141</v>
      </c>
      <c r="W4" s="854"/>
      <c r="X4" s="854"/>
      <c r="Y4" s="854"/>
      <c r="Z4" s="854"/>
      <c r="AA4" s="854"/>
      <c r="AB4" s="854"/>
      <c r="AC4" s="854"/>
      <c r="AD4" s="854"/>
      <c r="AE4" s="854"/>
      <c r="AF4" s="854"/>
      <c r="AG4" s="854"/>
      <c r="AH4" s="854"/>
      <c r="AI4" s="856"/>
      <c r="AJ4" s="895" t="s">
        <v>141</v>
      </c>
      <c r="AK4" s="894"/>
      <c r="AL4" s="894"/>
      <c r="AM4" s="894"/>
      <c r="AN4" s="894"/>
      <c r="AO4" s="894"/>
      <c r="AP4" s="894"/>
      <c r="AQ4" s="894"/>
      <c r="AR4" s="894"/>
      <c r="AS4" s="894"/>
      <c r="AT4" s="894"/>
      <c r="AU4" s="894"/>
      <c r="AV4" s="894"/>
      <c r="AW4" s="896"/>
    </row>
    <row r="5" spans="1:49" ht="43.5" customHeight="1" x14ac:dyDescent="0.2">
      <c r="A5" s="837" t="s">
        <v>191</v>
      </c>
      <c r="B5" s="838"/>
      <c r="C5" s="838"/>
      <c r="D5" s="838"/>
      <c r="E5" s="839"/>
      <c r="F5" s="837" t="s">
        <v>503</v>
      </c>
      <c r="G5" s="838"/>
      <c r="H5" s="850"/>
      <c r="I5" s="880" t="s">
        <v>191</v>
      </c>
      <c r="J5" s="838"/>
      <c r="K5" s="838"/>
      <c r="L5" s="838"/>
      <c r="M5" s="838"/>
      <c r="N5" s="838"/>
      <c r="O5" s="838"/>
      <c r="P5" s="838"/>
      <c r="Q5" s="838"/>
      <c r="R5" s="838"/>
      <c r="S5" s="838"/>
      <c r="T5" s="838"/>
      <c r="U5" s="344" t="s">
        <v>359</v>
      </c>
      <c r="V5" s="834" t="s">
        <v>191</v>
      </c>
      <c r="W5" s="835"/>
      <c r="X5" s="835"/>
      <c r="Y5" s="835"/>
      <c r="Z5" s="835"/>
      <c r="AA5" s="835"/>
      <c r="AB5" s="835"/>
      <c r="AC5" s="835"/>
      <c r="AD5" s="835"/>
      <c r="AE5" s="835"/>
      <c r="AF5" s="835"/>
      <c r="AG5" s="835" t="s">
        <v>369</v>
      </c>
      <c r="AH5" s="835"/>
      <c r="AI5" s="836"/>
      <c r="AJ5" s="897" t="s">
        <v>191</v>
      </c>
      <c r="AK5" s="898"/>
      <c r="AL5" s="898"/>
      <c r="AM5" s="898"/>
      <c r="AN5" s="898"/>
      <c r="AO5" s="898"/>
      <c r="AP5" s="898"/>
      <c r="AQ5" s="898"/>
      <c r="AR5" s="898"/>
      <c r="AS5" s="898"/>
      <c r="AT5" s="898"/>
      <c r="AU5" s="898" t="s">
        <v>369</v>
      </c>
      <c r="AV5" s="898"/>
      <c r="AW5" s="899"/>
    </row>
    <row r="6" spans="1:49" ht="43.5" customHeight="1" thickBot="1" x14ac:dyDescent="0.25">
      <c r="A6" s="871" t="s">
        <v>154</v>
      </c>
      <c r="B6" s="872"/>
      <c r="C6" s="872"/>
      <c r="D6" s="872"/>
      <c r="E6" s="872"/>
      <c r="F6" s="872"/>
      <c r="G6" s="872"/>
      <c r="H6" s="872"/>
      <c r="I6" s="872"/>
      <c r="J6" s="872"/>
      <c r="K6" s="872"/>
      <c r="L6" s="872"/>
      <c r="M6" s="872"/>
      <c r="N6" s="872"/>
      <c r="O6" s="872"/>
      <c r="P6" s="872"/>
      <c r="Q6" s="872"/>
      <c r="R6" s="872"/>
      <c r="S6" s="872"/>
      <c r="T6" s="872"/>
      <c r="U6" s="872"/>
      <c r="V6" s="857" t="s">
        <v>154</v>
      </c>
      <c r="W6" s="858"/>
      <c r="X6" s="858"/>
      <c r="Y6" s="858"/>
      <c r="Z6" s="858"/>
      <c r="AA6" s="858"/>
      <c r="AB6" s="858"/>
      <c r="AC6" s="858"/>
      <c r="AD6" s="859"/>
      <c r="AE6" s="859"/>
      <c r="AF6" s="859"/>
      <c r="AG6" s="859"/>
      <c r="AH6" s="859"/>
      <c r="AI6" s="860"/>
      <c r="AJ6" s="901" t="s">
        <v>154</v>
      </c>
      <c r="AK6" s="902"/>
      <c r="AL6" s="902"/>
      <c r="AM6" s="902"/>
      <c r="AN6" s="902"/>
      <c r="AO6" s="902"/>
      <c r="AP6" s="902"/>
      <c r="AQ6" s="902"/>
      <c r="AR6" s="903"/>
      <c r="AS6" s="903"/>
      <c r="AT6" s="903"/>
      <c r="AU6" s="903"/>
      <c r="AV6" s="903"/>
      <c r="AW6" s="904"/>
    </row>
    <row r="7" spans="1:49" s="162" customFormat="1" ht="45.75" customHeight="1" x14ac:dyDescent="0.25">
      <c r="A7" s="884" t="s">
        <v>143</v>
      </c>
      <c r="B7" s="840" t="s">
        <v>188</v>
      </c>
      <c r="C7" s="840" t="s">
        <v>142</v>
      </c>
      <c r="D7" s="840" t="s">
        <v>250</v>
      </c>
      <c r="E7" s="840" t="s">
        <v>125</v>
      </c>
      <c r="F7" s="840" t="s">
        <v>233</v>
      </c>
      <c r="G7" s="840" t="s">
        <v>365</v>
      </c>
      <c r="H7" s="842" t="s">
        <v>366</v>
      </c>
      <c r="I7" s="884" t="s">
        <v>385</v>
      </c>
      <c r="J7" s="914"/>
      <c r="K7" s="914"/>
      <c r="L7" s="915"/>
      <c r="M7" s="865" t="s">
        <v>166</v>
      </c>
      <c r="N7" s="866"/>
      <c r="O7" s="867"/>
      <c r="P7" s="868" t="s">
        <v>167</v>
      </c>
      <c r="Q7" s="869"/>
      <c r="R7" s="869"/>
      <c r="S7" s="869"/>
      <c r="T7" s="869"/>
      <c r="U7" s="870"/>
      <c r="V7" s="886" t="s">
        <v>386</v>
      </c>
      <c r="W7" s="887"/>
      <c r="X7" s="887"/>
      <c r="Y7" s="888"/>
      <c r="Z7" s="844" t="s">
        <v>183</v>
      </c>
      <c r="AA7" s="845"/>
      <c r="AB7" s="846"/>
      <c r="AC7" s="846"/>
      <c r="AD7" s="868" t="s">
        <v>184</v>
      </c>
      <c r="AE7" s="869"/>
      <c r="AF7" s="869"/>
      <c r="AG7" s="869"/>
      <c r="AH7" s="869"/>
      <c r="AI7" s="870"/>
      <c r="AJ7" s="905" t="s">
        <v>392</v>
      </c>
      <c r="AK7" s="906"/>
      <c r="AL7" s="906"/>
      <c r="AM7" s="907"/>
      <c r="AN7" s="908" t="s">
        <v>186</v>
      </c>
      <c r="AO7" s="909"/>
      <c r="AP7" s="910"/>
      <c r="AQ7" s="910"/>
      <c r="AR7" s="911" t="s">
        <v>187</v>
      </c>
      <c r="AS7" s="912"/>
      <c r="AT7" s="912"/>
      <c r="AU7" s="912"/>
      <c r="AV7" s="912"/>
      <c r="AW7" s="913"/>
    </row>
    <row r="8" spans="1:49" s="162" customFormat="1" ht="105" customHeight="1" x14ac:dyDescent="0.25">
      <c r="A8" s="885"/>
      <c r="B8" s="841"/>
      <c r="C8" s="841"/>
      <c r="D8" s="841"/>
      <c r="E8" s="841"/>
      <c r="F8" s="841"/>
      <c r="G8" s="841"/>
      <c r="H8" s="843"/>
      <c r="I8" s="345" t="s">
        <v>161</v>
      </c>
      <c r="J8" s="346" t="s">
        <v>159</v>
      </c>
      <c r="K8" s="346" t="s">
        <v>387</v>
      </c>
      <c r="L8" s="347" t="s">
        <v>163</v>
      </c>
      <c r="M8" s="348" t="s">
        <v>164</v>
      </c>
      <c r="N8" s="349" t="s">
        <v>168</v>
      </c>
      <c r="O8" s="350" t="s">
        <v>165</v>
      </c>
      <c r="P8" s="351" t="s">
        <v>180</v>
      </c>
      <c r="Q8" s="352" t="s">
        <v>173</v>
      </c>
      <c r="R8" s="352" t="s">
        <v>169</v>
      </c>
      <c r="S8" s="352" t="s">
        <v>170</v>
      </c>
      <c r="T8" s="352" t="s">
        <v>171</v>
      </c>
      <c r="U8" s="353" t="s">
        <v>172</v>
      </c>
      <c r="V8" s="354" t="s">
        <v>161</v>
      </c>
      <c r="W8" s="355" t="s">
        <v>159</v>
      </c>
      <c r="X8" s="355" t="s">
        <v>387</v>
      </c>
      <c r="Y8" s="356" t="s">
        <v>163</v>
      </c>
      <c r="Z8" s="348" t="s">
        <v>164</v>
      </c>
      <c r="AA8" s="349" t="s">
        <v>168</v>
      </c>
      <c r="AB8" s="349" t="s">
        <v>364</v>
      </c>
      <c r="AC8" s="357" t="s">
        <v>165</v>
      </c>
      <c r="AD8" s="351" t="s">
        <v>180</v>
      </c>
      <c r="AE8" s="352" t="s">
        <v>173</v>
      </c>
      <c r="AF8" s="352" t="s">
        <v>169</v>
      </c>
      <c r="AG8" s="352" t="s">
        <v>170</v>
      </c>
      <c r="AH8" s="352" t="s">
        <v>171</v>
      </c>
      <c r="AI8" s="353" t="s">
        <v>172</v>
      </c>
      <c r="AJ8" s="163" t="s">
        <v>161</v>
      </c>
      <c r="AK8" s="164" t="s">
        <v>159</v>
      </c>
      <c r="AL8" s="164" t="s">
        <v>387</v>
      </c>
      <c r="AM8" s="165" t="s">
        <v>163</v>
      </c>
      <c r="AN8" s="166" t="s">
        <v>164</v>
      </c>
      <c r="AO8" s="167" t="s">
        <v>168</v>
      </c>
      <c r="AP8" s="167" t="s">
        <v>364</v>
      </c>
      <c r="AQ8" s="168" t="s">
        <v>165</v>
      </c>
      <c r="AR8" s="169" t="s">
        <v>180</v>
      </c>
      <c r="AS8" s="170" t="s">
        <v>173</v>
      </c>
      <c r="AT8" s="170" t="s">
        <v>169</v>
      </c>
      <c r="AU8" s="170" t="s">
        <v>170</v>
      </c>
      <c r="AV8" s="170" t="s">
        <v>171</v>
      </c>
      <c r="AW8" s="171" t="s">
        <v>172</v>
      </c>
    </row>
    <row r="9" spans="1:49" s="162" customFormat="1" ht="105" customHeight="1" x14ac:dyDescent="0.25">
      <c r="A9" s="851" t="s">
        <v>393</v>
      </c>
      <c r="B9" s="749">
        <v>1</v>
      </c>
      <c r="C9" s="769" t="s">
        <v>414</v>
      </c>
      <c r="D9" s="770" t="s">
        <v>413</v>
      </c>
      <c r="E9" s="771" t="s">
        <v>341</v>
      </c>
      <c r="F9" s="769" t="s">
        <v>338</v>
      </c>
      <c r="G9" s="772">
        <v>44929</v>
      </c>
      <c r="H9" s="773" t="s">
        <v>426</v>
      </c>
      <c r="I9" s="758"/>
      <c r="J9" s="749"/>
      <c r="K9" s="749"/>
      <c r="L9" s="751"/>
      <c r="M9" s="750"/>
      <c r="N9" s="749"/>
      <c r="O9" s="751"/>
      <c r="P9" s="750"/>
      <c r="Q9" s="749"/>
      <c r="R9" s="749"/>
      <c r="S9" s="749"/>
      <c r="T9" s="749"/>
      <c r="U9" s="751"/>
      <c r="V9" s="750"/>
      <c r="W9" s="749"/>
      <c r="X9" s="749"/>
      <c r="Y9" s="751"/>
      <c r="Z9" s="750"/>
      <c r="AA9" s="749"/>
      <c r="AB9" s="752"/>
      <c r="AC9" s="752"/>
      <c r="AD9" s="750"/>
      <c r="AE9" s="749"/>
      <c r="AF9" s="749"/>
      <c r="AG9" s="749"/>
      <c r="AH9" s="749"/>
      <c r="AI9" s="751"/>
      <c r="AJ9" s="753"/>
      <c r="AK9" s="754"/>
      <c r="AL9" s="754"/>
      <c r="AM9" s="755"/>
      <c r="AN9" s="753"/>
      <c r="AO9" s="754"/>
      <c r="AP9" s="756"/>
      <c r="AQ9" s="756"/>
      <c r="AR9" s="753"/>
      <c r="AS9" s="754"/>
      <c r="AT9" s="754"/>
      <c r="AU9" s="754"/>
      <c r="AV9" s="754"/>
      <c r="AW9" s="755"/>
    </row>
    <row r="10" spans="1:49" s="162" customFormat="1" ht="195" customHeight="1" x14ac:dyDescent="0.25">
      <c r="A10" s="852"/>
      <c r="B10" s="358">
        <v>2</v>
      </c>
      <c r="C10" s="774" t="s">
        <v>415</v>
      </c>
      <c r="D10" s="774" t="s">
        <v>416</v>
      </c>
      <c r="E10" s="736" t="s">
        <v>338</v>
      </c>
      <c r="F10" s="736" t="s">
        <v>341</v>
      </c>
      <c r="G10" s="772">
        <v>44929</v>
      </c>
      <c r="H10" s="773" t="s">
        <v>419</v>
      </c>
      <c r="I10" s="757"/>
      <c r="J10" s="67"/>
      <c r="K10" s="70"/>
      <c r="L10" s="71"/>
      <c r="M10" s="72"/>
      <c r="N10" s="70"/>
      <c r="O10" s="73"/>
      <c r="P10" s="74"/>
      <c r="Q10" s="70"/>
      <c r="R10" s="67"/>
      <c r="S10" s="75"/>
      <c r="T10" s="70"/>
      <c r="U10" s="71"/>
      <c r="V10" s="360"/>
      <c r="W10" s="67"/>
      <c r="X10" s="361"/>
      <c r="Y10" s="362"/>
      <c r="Z10" s="72"/>
      <c r="AA10" s="70"/>
      <c r="AB10" s="363"/>
      <c r="AC10" s="364"/>
      <c r="AD10" s="74"/>
      <c r="AE10" s="70"/>
      <c r="AF10" s="67"/>
      <c r="AG10" s="70"/>
      <c r="AH10" s="70"/>
      <c r="AI10" s="71"/>
      <c r="AJ10" s="89"/>
      <c r="AK10" s="56"/>
      <c r="AL10" s="86"/>
      <c r="AM10" s="88"/>
      <c r="AN10" s="85"/>
      <c r="AO10" s="59"/>
      <c r="AP10" s="87"/>
      <c r="AQ10" s="98"/>
      <c r="AR10" s="61"/>
      <c r="AS10" s="59"/>
      <c r="AT10" s="67"/>
      <c r="AU10" s="59"/>
      <c r="AV10" s="59"/>
      <c r="AW10" s="60"/>
    </row>
    <row r="11" spans="1:49" s="162" customFormat="1" ht="195" customHeight="1" x14ac:dyDescent="0.25">
      <c r="A11" s="900"/>
      <c r="B11" s="358">
        <v>3</v>
      </c>
      <c r="C11" s="774" t="s">
        <v>208</v>
      </c>
      <c r="D11" s="774" t="s">
        <v>461</v>
      </c>
      <c r="E11" s="774" t="s">
        <v>462</v>
      </c>
      <c r="F11" s="736" t="s">
        <v>263</v>
      </c>
      <c r="G11" s="772">
        <v>44941</v>
      </c>
      <c r="H11" s="772">
        <v>44957</v>
      </c>
      <c r="I11" s="757"/>
      <c r="J11" s="67"/>
      <c r="K11" s="70"/>
      <c r="L11" s="71"/>
      <c r="M11" s="72"/>
      <c r="N11" s="70"/>
      <c r="O11" s="73"/>
      <c r="P11" s="74"/>
      <c r="Q11" s="70"/>
      <c r="R11" s="67"/>
      <c r="S11" s="75"/>
      <c r="T11" s="70"/>
      <c r="U11" s="71"/>
      <c r="V11" s="360"/>
      <c r="W11" s="67"/>
      <c r="X11" s="361"/>
      <c r="Y11" s="362"/>
      <c r="Z11" s="72"/>
      <c r="AA11" s="70"/>
      <c r="AB11" s="363"/>
      <c r="AC11" s="364"/>
      <c r="AD11" s="74"/>
      <c r="AE11" s="70"/>
      <c r="AF11" s="67"/>
      <c r="AG11" s="70"/>
      <c r="AH11" s="70"/>
      <c r="AI11" s="71"/>
      <c r="AJ11" s="89"/>
      <c r="AK11" s="56"/>
      <c r="AL11" s="86"/>
      <c r="AM11" s="88"/>
      <c r="AN11" s="85"/>
      <c r="AO11" s="59"/>
      <c r="AP11" s="87"/>
      <c r="AQ11" s="98"/>
      <c r="AR11" s="61"/>
      <c r="AS11" s="59"/>
      <c r="AT11" s="67"/>
      <c r="AU11" s="59"/>
      <c r="AV11" s="59"/>
      <c r="AW11" s="60"/>
    </row>
    <row r="12" spans="1:49" ht="195" customHeight="1" x14ac:dyDescent="0.2">
      <c r="A12" s="851" t="s">
        <v>262</v>
      </c>
      <c r="B12" s="749">
        <v>4</v>
      </c>
      <c r="C12" s="366" t="s">
        <v>417</v>
      </c>
      <c r="D12" s="774" t="s">
        <v>407</v>
      </c>
      <c r="E12" s="736" t="s">
        <v>338</v>
      </c>
      <c r="F12" s="736" t="s">
        <v>341</v>
      </c>
      <c r="G12" s="772">
        <v>44929</v>
      </c>
      <c r="H12" s="773" t="s">
        <v>412</v>
      </c>
      <c r="I12" s="69"/>
      <c r="J12" s="67"/>
      <c r="K12" s="70"/>
      <c r="L12" s="71"/>
      <c r="M12" s="72"/>
      <c r="N12" s="70"/>
      <c r="O12" s="73"/>
      <c r="P12" s="74"/>
      <c r="Q12" s="70"/>
      <c r="R12" s="67"/>
      <c r="S12" s="75"/>
      <c r="T12" s="70"/>
      <c r="U12" s="71"/>
      <c r="V12" s="360"/>
      <c r="W12" s="67"/>
      <c r="X12" s="361"/>
      <c r="Y12" s="362"/>
      <c r="Z12" s="72"/>
      <c r="AA12" s="70"/>
      <c r="AB12" s="363"/>
      <c r="AC12" s="364"/>
      <c r="AD12" s="74"/>
      <c r="AE12" s="70"/>
      <c r="AF12" s="67"/>
      <c r="AG12" s="70"/>
      <c r="AH12" s="70"/>
      <c r="AI12" s="71"/>
      <c r="AJ12" s="89"/>
      <c r="AK12" s="56"/>
      <c r="AL12" s="86"/>
      <c r="AM12" s="88"/>
      <c r="AN12" s="85"/>
      <c r="AO12" s="59"/>
      <c r="AP12" s="87"/>
      <c r="AQ12" s="98"/>
      <c r="AR12" s="61"/>
      <c r="AS12" s="59"/>
      <c r="AT12" s="67"/>
      <c r="AU12" s="59"/>
      <c r="AV12" s="59"/>
      <c r="AW12" s="60"/>
    </row>
    <row r="13" spans="1:49" ht="195" customHeight="1" x14ac:dyDescent="0.2">
      <c r="A13" s="852"/>
      <c r="B13" s="358">
        <v>5</v>
      </c>
      <c r="C13" s="774" t="s">
        <v>420</v>
      </c>
      <c r="D13" s="774" t="s">
        <v>422</v>
      </c>
      <c r="E13" s="736" t="s">
        <v>288</v>
      </c>
      <c r="F13" s="736" t="s">
        <v>338</v>
      </c>
      <c r="G13" s="772">
        <v>44942</v>
      </c>
      <c r="H13" s="775" t="s">
        <v>423</v>
      </c>
      <c r="I13" s="69"/>
      <c r="J13" s="67"/>
      <c r="K13" s="70"/>
      <c r="L13" s="71"/>
      <c r="M13" s="72"/>
      <c r="N13" s="70"/>
      <c r="O13" s="73"/>
      <c r="P13" s="74"/>
      <c r="Q13" s="70"/>
      <c r="R13" s="67"/>
      <c r="S13" s="75"/>
      <c r="T13" s="70"/>
      <c r="U13" s="71"/>
      <c r="V13" s="360"/>
      <c r="W13" s="67"/>
      <c r="X13" s="361"/>
      <c r="Y13" s="362"/>
      <c r="Z13" s="72"/>
      <c r="AA13" s="70"/>
      <c r="AB13" s="363"/>
      <c r="AC13" s="364"/>
      <c r="AD13" s="74"/>
      <c r="AE13" s="70"/>
      <c r="AF13" s="67"/>
      <c r="AG13" s="70"/>
      <c r="AH13" s="70"/>
      <c r="AI13" s="71"/>
      <c r="AJ13" s="89"/>
      <c r="AK13" s="56"/>
      <c r="AL13" s="86"/>
      <c r="AM13" s="88"/>
      <c r="AN13" s="85"/>
      <c r="AO13" s="59"/>
      <c r="AP13" s="87"/>
      <c r="AQ13" s="98"/>
      <c r="AR13" s="61"/>
      <c r="AS13" s="59"/>
      <c r="AT13" s="67"/>
      <c r="AU13" s="59"/>
      <c r="AV13" s="59"/>
      <c r="AW13" s="60"/>
    </row>
    <row r="14" spans="1:49" ht="195" customHeight="1" x14ac:dyDescent="0.2">
      <c r="A14" s="852"/>
      <c r="B14" s="358">
        <v>6</v>
      </c>
      <c r="C14" s="774" t="s">
        <v>394</v>
      </c>
      <c r="D14" s="774" t="s">
        <v>418</v>
      </c>
      <c r="E14" s="736" t="s">
        <v>338</v>
      </c>
      <c r="F14" s="776" t="s">
        <v>263</v>
      </c>
      <c r="G14" s="777">
        <v>44952</v>
      </c>
      <c r="H14" s="773" t="s">
        <v>425</v>
      </c>
      <c r="I14" s="69"/>
      <c r="J14" s="67"/>
      <c r="K14" s="70"/>
      <c r="L14" s="71"/>
      <c r="M14" s="72"/>
      <c r="N14" s="70"/>
      <c r="O14" s="73"/>
      <c r="P14" s="74"/>
      <c r="Q14" s="70"/>
      <c r="R14" s="67"/>
      <c r="S14" s="75"/>
      <c r="T14" s="70"/>
      <c r="U14" s="71"/>
      <c r="V14" s="360"/>
      <c r="W14" s="67"/>
      <c r="X14" s="361"/>
      <c r="Y14" s="362"/>
      <c r="Z14" s="72"/>
      <c r="AA14" s="70"/>
      <c r="AB14" s="363"/>
      <c r="AC14" s="364"/>
      <c r="AD14" s="74"/>
      <c r="AE14" s="70"/>
      <c r="AF14" s="67"/>
      <c r="AG14" s="70"/>
      <c r="AH14" s="70"/>
      <c r="AI14" s="71"/>
      <c r="AJ14" s="89"/>
      <c r="AK14" s="56"/>
      <c r="AL14" s="86"/>
      <c r="AM14" s="88"/>
      <c r="AN14" s="85"/>
      <c r="AO14" s="59"/>
      <c r="AP14" s="87"/>
      <c r="AQ14" s="98"/>
      <c r="AR14" s="61"/>
      <c r="AS14" s="59"/>
      <c r="AT14" s="67"/>
      <c r="AU14" s="59"/>
      <c r="AV14" s="59"/>
      <c r="AW14" s="60"/>
    </row>
    <row r="15" spans="1:49" ht="195" customHeight="1" x14ac:dyDescent="0.2">
      <c r="A15" s="852"/>
      <c r="B15" s="749">
        <v>7</v>
      </c>
      <c r="C15" s="774" t="s">
        <v>424</v>
      </c>
      <c r="D15" s="774" t="s">
        <v>421</v>
      </c>
      <c r="E15" s="382" t="s">
        <v>288</v>
      </c>
      <c r="F15" s="736" t="s">
        <v>338</v>
      </c>
      <c r="G15" s="772">
        <v>44956</v>
      </c>
      <c r="H15" s="778">
        <v>44957</v>
      </c>
      <c r="I15" s="69"/>
      <c r="J15" s="67"/>
      <c r="K15" s="70"/>
      <c r="L15" s="71"/>
      <c r="M15" s="72"/>
      <c r="N15" s="70"/>
      <c r="O15" s="73"/>
      <c r="P15" s="74"/>
      <c r="Q15" s="70"/>
      <c r="R15" s="67"/>
      <c r="S15" s="75"/>
      <c r="T15" s="70"/>
      <c r="U15" s="71"/>
      <c r="V15" s="360"/>
      <c r="W15" s="67"/>
      <c r="X15" s="361"/>
      <c r="Y15" s="362"/>
      <c r="Z15" s="72"/>
      <c r="AA15" s="70"/>
      <c r="AB15" s="363"/>
      <c r="AC15" s="364"/>
      <c r="AD15" s="74"/>
      <c r="AE15" s="70"/>
      <c r="AF15" s="67"/>
      <c r="AG15" s="70"/>
      <c r="AH15" s="70"/>
      <c r="AI15" s="71"/>
      <c r="AJ15" s="89"/>
      <c r="AK15" s="56"/>
      <c r="AL15" s="86"/>
      <c r="AM15" s="88"/>
      <c r="AN15" s="85"/>
      <c r="AO15" s="59"/>
      <c r="AP15" s="87"/>
      <c r="AQ15" s="98"/>
      <c r="AR15" s="61"/>
      <c r="AS15" s="59"/>
      <c r="AT15" s="67"/>
      <c r="AU15" s="59"/>
      <c r="AV15" s="59"/>
      <c r="AW15" s="60"/>
    </row>
    <row r="16" spans="1:49" s="162" customFormat="1" ht="195" customHeight="1" x14ac:dyDescent="0.25">
      <c r="A16" s="748" t="s">
        <v>229</v>
      </c>
      <c r="B16" s="358">
        <v>8</v>
      </c>
      <c r="C16" s="366" t="s">
        <v>284</v>
      </c>
      <c r="D16" s="774" t="s">
        <v>264</v>
      </c>
      <c r="E16" s="736" t="s">
        <v>338</v>
      </c>
      <c r="F16" s="776" t="s">
        <v>263</v>
      </c>
      <c r="G16" s="777">
        <v>44929</v>
      </c>
      <c r="H16" s="779">
        <v>45107</v>
      </c>
      <c r="I16" s="74"/>
      <c r="J16" s="70"/>
      <c r="K16" s="70"/>
      <c r="L16" s="71"/>
      <c r="M16" s="74"/>
      <c r="N16" s="70"/>
      <c r="O16" s="71"/>
      <c r="P16" s="74"/>
      <c r="Q16" s="70"/>
      <c r="R16" s="67"/>
      <c r="S16" s="75"/>
      <c r="T16" s="70"/>
      <c r="U16" s="71"/>
      <c r="V16" s="74"/>
      <c r="W16" s="67"/>
      <c r="X16" s="70"/>
      <c r="Y16" s="362"/>
      <c r="Z16" s="72"/>
      <c r="AA16" s="70"/>
      <c r="AB16" s="368"/>
      <c r="AC16" s="364"/>
      <c r="AD16" s="74"/>
      <c r="AE16" s="369"/>
      <c r="AF16" s="67"/>
      <c r="AG16" s="70"/>
      <c r="AH16" s="70"/>
      <c r="AI16" s="71"/>
      <c r="AJ16" s="61"/>
      <c r="AK16" s="56"/>
      <c r="AL16" s="59"/>
      <c r="AM16" s="88"/>
      <c r="AN16" s="85"/>
      <c r="AO16" s="59"/>
      <c r="AP16" s="124"/>
      <c r="AQ16" s="98"/>
      <c r="AR16" s="61"/>
      <c r="AS16" s="149"/>
      <c r="AT16" s="67"/>
      <c r="AU16" s="59"/>
      <c r="AV16" s="59"/>
      <c r="AW16" s="60"/>
    </row>
    <row r="17" spans="1:49" ht="195" customHeight="1" x14ac:dyDescent="0.2">
      <c r="A17" s="768" t="s">
        <v>261</v>
      </c>
      <c r="B17" s="358">
        <v>9</v>
      </c>
      <c r="C17" s="583" t="s">
        <v>463</v>
      </c>
      <c r="D17" s="36" t="s">
        <v>464</v>
      </c>
      <c r="E17" s="36" t="s">
        <v>462</v>
      </c>
      <c r="F17" s="36" t="s">
        <v>263</v>
      </c>
      <c r="G17" s="759" t="s">
        <v>465</v>
      </c>
      <c r="H17" s="767" t="s">
        <v>466</v>
      </c>
      <c r="I17" s="68"/>
      <c r="J17" s="76"/>
      <c r="K17" s="77"/>
      <c r="L17" s="71"/>
      <c r="M17" s="72"/>
      <c r="N17" s="70"/>
      <c r="O17" s="78"/>
      <c r="P17" s="74"/>
      <c r="Q17" s="70"/>
      <c r="R17" s="67"/>
      <c r="S17" s="75"/>
      <c r="T17" s="70"/>
      <c r="U17" s="71"/>
      <c r="V17" s="68"/>
      <c r="W17" s="76"/>
      <c r="X17" s="371"/>
      <c r="Y17" s="372"/>
      <c r="Z17" s="72"/>
      <c r="AA17" s="70"/>
      <c r="AB17" s="368"/>
      <c r="AC17" s="373"/>
      <c r="AD17" s="74"/>
      <c r="AE17" s="369"/>
      <c r="AF17" s="67"/>
      <c r="AG17" s="77"/>
      <c r="AH17" s="70"/>
      <c r="AI17" s="71"/>
      <c r="AJ17" s="68"/>
      <c r="AK17" s="90"/>
      <c r="AL17" s="92"/>
      <c r="AM17" s="93"/>
      <c r="AN17" s="85"/>
      <c r="AO17" s="59"/>
      <c r="AP17" s="124"/>
      <c r="AQ17" s="125"/>
      <c r="AR17" s="61"/>
      <c r="AS17" s="149"/>
      <c r="AT17" s="56"/>
      <c r="AU17" s="91"/>
      <c r="AV17" s="59"/>
      <c r="AW17" s="60"/>
    </row>
    <row r="18" spans="1:49" s="162" customFormat="1" ht="213" customHeight="1" x14ac:dyDescent="0.2">
      <c r="A18" s="376"/>
      <c r="B18" s="376"/>
      <c r="C18" s="377"/>
      <c r="D18" s="377"/>
      <c r="E18" s="370"/>
      <c r="F18" s="45"/>
      <c r="G18" s="45"/>
      <c r="H18" s="378"/>
      <c r="I18" s="378"/>
      <c r="J18" s="378"/>
      <c r="K18" s="378"/>
      <c r="L18" s="378"/>
      <c r="M18" s="378"/>
      <c r="N18" s="378"/>
      <c r="O18" s="378"/>
      <c r="P18" s="378"/>
      <c r="Q18" s="378"/>
      <c r="R18" s="378"/>
      <c r="S18" s="378"/>
      <c r="T18" s="378"/>
      <c r="U18" s="378"/>
      <c r="V18" s="379"/>
      <c r="W18" s="379"/>
      <c r="X18" s="379"/>
      <c r="Y18" s="379"/>
      <c r="Z18" s="379"/>
      <c r="AA18" s="379"/>
      <c r="AB18" s="379"/>
      <c r="AC18" s="379"/>
      <c r="AD18" s="379"/>
      <c r="AE18" s="379"/>
      <c r="AF18" s="379"/>
      <c r="AG18" s="379"/>
      <c r="AH18" s="379"/>
      <c r="AI18" s="379"/>
    </row>
    <row r="19" spans="1:49" ht="273" customHeight="1" x14ac:dyDescent="0.2">
      <c r="A19" s="380"/>
      <c r="B19" s="380"/>
      <c r="C19" s="381"/>
      <c r="D19" s="381"/>
      <c r="E19" s="382"/>
      <c r="H19" s="378"/>
      <c r="I19" s="378"/>
      <c r="J19" s="378"/>
      <c r="K19" s="378"/>
      <c r="L19" s="378"/>
      <c r="M19" s="378"/>
      <c r="N19" s="378"/>
      <c r="O19" s="378"/>
      <c r="P19" s="378"/>
      <c r="Q19" s="378"/>
      <c r="R19" s="378"/>
      <c r="S19" s="378"/>
      <c r="T19" s="378"/>
      <c r="U19" s="378"/>
    </row>
    <row r="20" spans="1:49" ht="46.5" customHeight="1" x14ac:dyDescent="0.2">
      <c r="A20" s="384"/>
      <c r="B20" s="380"/>
      <c r="C20" s="385"/>
      <c r="D20" s="381"/>
      <c r="E20" s="382"/>
      <c r="H20" s="382"/>
      <c r="I20" s="382"/>
      <c r="J20" s="382"/>
      <c r="K20" s="382"/>
      <c r="L20" s="382"/>
      <c r="M20" s="382"/>
      <c r="N20" s="382"/>
      <c r="O20" s="382"/>
      <c r="P20" s="382"/>
      <c r="Q20" s="382"/>
      <c r="R20" s="382"/>
      <c r="S20" s="382"/>
      <c r="T20" s="382"/>
      <c r="U20" s="382"/>
    </row>
    <row r="21" spans="1:49" ht="46.5" customHeight="1" x14ac:dyDescent="0.2">
      <c r="A21" s="384"/>
      <c r="B21" s="380"/>
      <c r="C21" s="385"/>
      <c r="D21" s="381"/>
      <c r="E21" s="382"/>
      <c r="H21" s="382"/>
      <c r="I21" s="382"/>
      <c r="J21" s="382"/>
      <c r="K21" s="382"/>
      <c r="L21" s="382"/>
      <c r="M21" s="382"/>
      <c r="N21" s="382"/>
      <c r="O21" s="382"/>
      <c r="P21" s="382"/>
      <c r="Q21" s="382"/>
      <c r="R21" s="382"/>
      <c r="S21" s="382"/>
      <c r="T21" s="382"/>
      <c r="U21" s="382"/>
    </row>
    <row r="22" spans="1:49" ht="46.5" customHeight="1" x14ac:dyDescent="0.2">
      <c r="A22" s="384"/>
      <c r="B22" s="376"/>
      <c r="C22" s="386"/>
      <c r="D22" s="386"/>
      <c r="E22" s="370"/>
      <c r="H22" s="370"/>
      <c r="I22" s="370"/>
      <c r="J22" s="370"/>
      <c r="K22" s="370"/>
      <c r="L22" s="370"/>
      <c r="M22" s="370"/>
      <c r="N22" s="370"/>
      <c r="O22" s="370"/>
      <c r="P22" s="370"/>
      <c r="Q22" s="370"/>
      <c r="R22" s="370"/>
      <c r="S22" s="370"/>
      <c r="T22" s="370"/>
      <c r="U22" s="370"/>
    </row>
    <row r="23" spans="1:49" ht="46.5" customHeight="1" x14ac:dyDescent="0.2">
      <c r="A23" s="384"/>
      <c r="B23" s="376"/>
      <c r="C23" s="385"/>
      <c r="D23" s="385"/>
      <c r="E23" s="370"/>
      <c r="H23" s="382"/>
      <c r="I23" s="382"/>
      <c r="J23" s="382"/>
      <c r="K23" s="382"/>
      <c r="L23" s="382"/>
      <c r="M23" s="382"/>
      <c r="N23" s="382"/>
      <c r="O23" s="382"/>
      <c r="P23" s="382"/>
      <c r="Q23" s="382"/>
      <c r="R23" s="382"/>
      <c r="S23" s="382"/>
      <c r="T23" s="382"/>
      <c r="U23" s="382"/>
    </row>
    <row r="24" spans="1:49" ht="46.5" customHeight="1" x14ac:dyDescent="0.2">
      <c r="A24" s="45"/>
      <c r="B24" s="376"/>
      <c r="C24" s="385"/>
      <c r="D24" s="385"/>
      <c r="E24" s="370"/>
      <c r="H24" s="382"/>
      <c r="I24" s="382"/>
      <c r="J24" s="382"/>
      <c r="K24" s="382"/>
      <c r="L24" s="382"/>
      <c r="M24" s="382"/>
      <c r="N24" s="382"/>
      <c r="O24" s="382"/>
      <c r="P24" s="382"/>
      <c r="Q24" s="382"/>
      <c r="R24" s="382"/>
      <c r="S24" s="382"/>
      <c r="T24" s="382"/>
      <c r="U24" s="382"/>
    </row>
    <row r="25" spans="1:49" ht="46.5" customHeight="1" x14ac:dyDescent="0.2">
      <c r="A25" s="376"/>
      <c r="B25" s="376"/>
      <c r="C25" s="386"/>
      <c r="D25" s="386"/>
      <c r="E25" s="370"/>
      <c r="H25" s="370"/>
      <c r="I25" s="370"/>
      <c r="J25" s="370"/>
      <c r="K25" s="370"/>
      <c r="L25" s="370"/>
      <c r="M25" s="370"/>
      <c r="N25" s="370"/>
      <c r="O25" s="370"/>
      <c r="P25" s="370"/>
      <c r="Q25" s="370"/>
      <c r="R25" s="370"/>
      <c r="S25" s="370"/>
      <c r="T25" s="370"/>
      <c r="U25" s="370"/>
    </row>
    <row r="26" spans="1:49" ht="46.5" customHeight="1" x14ac:dyDescent="0.2">
      <c r="C26" s="387"/>
      <c r="D26" s="387"/>
      <c r="E26" s="388"/>
      <c r="H26" s="389"/>
      <c r="I26" s="389"/>
      <c r="J26" s="389"/>
      <c r="K26" s="389"/>
      <c r="L26" s="389"/>
      <c r="M26" s="389"/>
      <c r="N26" s="389"/>
      <c r="O26" s="389"/>
      <c r="P26" s="389"/>
      <c r="Q26" s="389"/>
      <c r="R26" s="389"/>
      <c r="S26" s="389"/>
      <c r="T26" s="389"/>
      <c r="U26" s="389"/>
    </row>
  </sheetData>
  <autoFilter ref="A8:AJ17"/>
  <dataConsolidate/>
  <mergeCells count="39">
    <mergeCell ref="A9:A11"/>
    <mergeCell ref="AJ6:AW6"/>
    <mergeCell ref="AJ7:AM7"/>
    <mergeCell ref="AN7:AQ7"/>
    <mergeCell ref="AR7:AW7"/>
    <mergeCell ref="AD7:AI7"/>
    <mergeCell ref="I7:L7"/>
    <mergeCell ref="AJ1:AK3"/>
    <mergeCell ref="AL1:AV3"/>
    <mergeCell ref="AJ4:AW4"/>
    <mergeCell ref="AJ5:AT5"/>
    <mergeCell ref="AU5:AW5"/>
    <mergeCell ref="A12:A15"/>
    <mergeCell ref="X1:AH3"/>
    <mergeCell ref="V4:AI4"/>
    <mergeCell ref="V6:AI6"/>
    <mergeCell ref="V1:W3"/>
    <mergeCell ref="M7:O7"/>
    <mergeCell ref="P7:U7"/>
    <mergeCell ref="A6:U6"/>
    <mergeCell ref="I1:T3"/>
    <mergeCell ref="I4:U4"/>
    <mergeCell ref="I5:T5"/>
    <mergeCell ref="A1:G3"/>
    <mergeCell ref="A7:A8"/>
    <mergeCell ref="C7:C8"/>
    <mergeCell ref="D7:D8"/>
    <mergeCell ref="V7:Y7"/>
    <mergeCell ref="A4:H4"/>
    <mergeCell ref="F7:F8"/>
    <mergeCell ref="E7:E8"/>
    <mergeCell ref="F5:H5"/>
    <mergeCell ref="G7:G8"/>
    <mergeCell ref="V5:AF5"/>
    <mergeCell ref="AG5:AI5"/>
    <mergeCell ref="A5:E5"/>
    <mergeCell ref="B7:B8"/>
    <mergeCell ref="H7:H8"/>
    <mergeCell ref="Z7:AC7"/>
  </mergeCells>
  <dataValidations count="2">
    <dataValidation type="list" allowBlank="1" showInputMessage="1" showErrorMessage="1" sqref="AW10:AW17 AI10:AI17">
      <formula1>$A$20:$A$23</formula1>
    </dataValidation>
    <dataValidation type="list" allowBlank="1" showInputMessage="1" showErrorMessage="1" sqref="AA8:AA9 AO8:AO9 AI8:AI9 AW8:AW9">
      <formula1>#REF!</formula1>
    </dataValidation>
  </dataValidations>
  <printOptions horizontalCentered="1"/>
  <pageMargins left="0.19685039370078741" right="0.19685039370078741" top="0.78740157480314965" bottom="0.39370078740157483" header="0" footer="0"/>
  <pageSetup paperSize="14" scale="2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AY12"/>
  <sheetViews>
    <sheetView topLeftCell="B1" zoomScale="70" zoomScaleNormal="70" workbookViewId="0">
      <selection activeCell="A6" sqref="A6:J6"/>
    </sheetView>
  </sheetViews>
  <sheetFormatPr baseColWidth="10" defaultColWidth="11.42578125" defaultRowHeight="14.25" x14ac:dyDescent="0.2"/>
  <cols>
    <col min="1" max="1" width="11.42578125" style="113"/>
    <col min="2" max="2" width="39.85546875" style="113" customWidth="1"/>
    <col min="3" max="3" width="60.7109375" style="113" customWidth="1"/>
    <col min="4" max="4" width="75.140625" style="113" customWidth="1"/>
    <col min="5" max="5" width="61" style="113" customWidth="1"/>
    <col min="6" max="6" width="18.5703125" style="113" customWidth="1"/>
    <col min="7" max="7" width="70.28515625" style="113" customWidth="1"/>
    <col min="8" max="8" width="26.7109375" style="113" customWidth="1"/>
    <col min="9" max="9" width="29.28515625" style="113" customWidth="1"/>
    <col min="10" max="10" width="24.7109375" style="113" customWidth="1"/>
    <col min="11" max="11" width="66.140625" style="113" hidden="1" customWidth="1"/>
    <col min="12" max="12" width="24.7109375" style="113" hidden="1" customWidth="1"/>
    <col min="13" max="13" width="56.7109375" style="113" hidden="1" customWidth="1"/>
    <col min="14" max="14" width="64.7109375" style="113" hidden="1" customWidth="1"/>
    <col min="15" max="16" width="24.7109375" style="113" hidden="1" customWidth="1"/>
    <col min="17" max="17" width="61.7109375" style="113" hidden="1" customWidth="1"/>
    <col min="18" max="20" width="24.7109375" style="113" hidden="1" customWidth="1"/>
    <col min="21" max="21" width="45.5703125" style="113" hidden="1" customWidth="1"/>
    <col min="22" max="22" width="24.7109375" style="113" hidden="1" customWidth="1"/>
    <col min="23" max="23" width="38" style="113" hidden="1" customWidth="1"/>
    <col min="24" max="24" width="64.7109375" style="113" hidden="1" customWidth="1"/>
    <col min="25" max="25" width="20.28515625" style="113" hidden="1" customWidth="1"/>
    <col min="26" max="26" width="61.28515625" style="113" hidden="1" customWidth="1"/>
    <col min="27" max="27" width="87.7109375" style="113" hidden="1" customWidth="1"/>
    <col min="28" max="28" width="21.140625" style="113" hidden="1" customWidth="1"/>
    <col min="29" max="30" width="33.7109375" style="113" hidden="1" customWidth="1"/>
    <col min="31" max="31" width="68.7109375" style="113" hidden="1" customWidth="1"/>
    <col min="32" max="32" width="33.7109375" style="113" hidden="1" customWidth="1"/>
    <col min="33" max="34" width="25.5703125" style="113" hidden="1" customWidth="1"/>
    <col min="35" max="35" width="62.28515625" style="113" hidden="1" customWidth="1"/>
    <col min="36" max="37" width="26.28515625" style="113" hidden="1" customWidth="1"/>
    <col min="38" max="38" width="77.42578125" style="113" hidden="1" customWidth="1"/>
    <col min="39" max="39" width="0" style="113" hidden="1" customWidth="1"/>
    <col min="40" max="40" width="84.85546875" style="113" hidden="1" customWidth="1"/>
    <col min="41" max="41" width="68.5703125" style="113" hidden="1" customWidth="1"/>
    <col min="42" max="42" width="20.85546875" style="113" hidden="1" customWidth="1"/>
    <col min="43" max="43" width="22.85546875" style="113" hidden="1" customWidth="1"/>
    <col min="44" max="44" width="0" style="113" hidden="1" customWidth="1"/>
    <col min="45" max="45" width="49.42578125" style="113" hidden="1" customWidth="1"/>
    <col min="46" max="48" width="0" style="113" hidden="1" customWidth="1"/>
    <col min="49" max="49" width="61" style="113" hidden="1" customWidth="1"/>
    <col min="50" max="50" width="0" style="113" hidden="1" customWidth="1"/>
    <col min="51" max="51" width="34.85546875" style="113" hidden="1" customWidth="1"/>
    <col min="52" max="16384" width="11.42578125" style="113"/>
  </cols>
  <sheetData>
    <row r="1" spans="1:51" ht="34.5" customHeight="1" x14ac:dyDescent="0.2">
      <c r="A1" s="925" t="s">
        <v>192</v>
      </c>
      <c r="B1" s="853"/>
      <c r="C1" s="853"/>
      <c r="D1" s="853"/>
      <c r="E1" s="853"/>
      <c r="F1" s="853"/>
      <c r="G1" s="853"/>
      <c r="H1" s="853"/>
      <c r="I1" s="919" t="s">
        <v>373</v>
      </c>
      <c r="J1" s="920"/>
      <c r="K1" s="960" t="s">
        <v>379</v>
      </c>
      <c r="L1" s="959"/>
      <c r="M1" s="957" t="s">
        <v>380</v>
      </c>
      <c r="N1" s="958"/>
      <c r="O1" s="958"/>
      <c r="P1" s="958"/>
      <c r="Q1" s="958"/>
      <c r="R1" s="958"/>
      <c r="S1" s="958"/>
      <c r="T1" s="958"/>
      <c r="U1" s="959"/>
      <c r="V1" s="919" t="s">
        <v>373</v>
      </c>
      <c r="W1" s="950"/>
      <c r="X1" s="933"/>
      <c r="Y1" s="862"/>
      <c r="Z1" s="853" t="s">
        <v>145</v>
      </c>
      <c r="AA1" s="853"/>
      <c r="AB1" s="853"/>
      <c r="AC1" s="853"/>
      <c r="AD1" s="853"/>
      <c r="AE1" s="853"/>
      <c r="AF1" s="853"/>
      <c r="AG1" s="853"/>
      <c r="AH1" s="853"/>
      <c r="AI1" s="853"/>
      <c r="AJ1" s="853"/>
      <c r="AK1" s="53" t="s">
        <v>144</v>
      </c>
      <c r="AL1" s="968"/>
      <c r="AM1" s="890"/>
      <c r="AN1" s="893" t="s">
        <v>145</v>
      </c>
      <c r="AO1" s="893"/>
      <c r="AP1" s="893"/>
      <c r="AQ1" s="893"/>
      <c r="AR1" s="893"/>
      <c r="AS1" s="893"/>
      <c r="AT1" s="893"/>
      <c r="AU1" s="893"/>
      <c r="AV1" s="893"/>
      <c r="AW1" s="893"/>
      <c r="AX1" s="893"/>
      <c r="AY1" s="94" t="s">
        <v>144</v>
      </c>
    </row>
    <row r="2" spans="1:51" ht="36" customHeight="1" x14ac:dyDescent="0.2">
      <c r="A2" s="855"/>
      <c r="B2" s="854"/>
      <c r="C2" s="854"/>
      <c r="D2" s="854"/>
      <c r="E2" s="854"/>
      <c r="F2" s="854"/>
      <c r="G2" s="854"/>
      <c r="H2" s="854"/>
      <c r="I2" s="921" t="s">
        <v>372</v>
      </c>
      <c r="J2" s="922"/>
      <c r="K2" s="961"/>
      <c r="L2" s="875"/>
      <c r="M2" s="873"/>
      <c r="N2" s="874"/>
      <c r="O2" s="874"/>
      <c r="P2" s="874"/>
      <c r="Q2" s="874"/>
      <c r="R2" s="874"/>
      <c r="S2" s="874"/>
      <c r="T2" s="874"/>
      <c r="U2" s="875"/>
      <c r="V2" s="921" t="s">
        <v>372</v>
      </c>
      <c r="W2" s="951"/>
      <c r="X2" s="934"/>
      <c r="Y2" s="864"/>
      <c r="Z2" s="854"/>
      <c r="AA2" s="854"/>
      <c r="AB2" s="854"/>
      <c r="AC2" s="854"/>
      <c r="AD2" s="854"/>
      <c r="AE2" s="854"/>
      <c r="AF2" s="854"/>
      <c r="AG2" s="854"/>
      <c r="AH2" s="854"/>
      <c r="AI2" s="854"/>
      <c r="AJ2" s="854"/>
      <c r="AK2" s="54" t="s">
        <v>189</v>
      </c>
      <c r="AL2" s="969"/>
      <c r="AM2" s="892"/>
      <c r="AN2" s="894"/>
      <c r="AO2" s="894"/>
      <c r="AP2" s="894"/>
      <c r="AQ2" s="894"/>
      <c r="AR2" s="894"/>
      <c r="AS2" s="894"/>
      <c r="AT2" s="894"/>
      <c r="AU2" s="894"/>
      <c r="AV2" s="894"/>
      <c r="AW2" s="894"/>
      <c r="AX2" s="894"/>
      <c r="AY2" s="95" t="s">
        <v>189</v>
      </c>
    </row>
    <row r="3" spans="1:51" ht="42" customHeight="1" thickBot="1" x14ac:dyDescent="0.25">
      <c r="A3" s="926"/>
      <c r="B3" s="927"/>
      <c r="C3" s="927"/>
      <c r="D3" s="927"/>
      <c r="E3" s="927"/>
      <c r="F3" s="927"/>
      <c r="G3" s="927"/>
      <c r="H3" s="927"/>
      <c r="I3" s="923" t="s">
        <v>339</v>
      </c>
      <c r="J3" s="924"/>
      <c r="K3" s="918"/>
      <c r="L3" s="878"/>
      <c r="M3" s="876"/>
      <c r="N3" s="877"/>
      <c r="O3" s="877"/>
      <c r="P3" s="877"/>
      <c r="Q3" s="877"/>
      <c r="R3" s="877"/>
      <c r="S3" s="877"/>
      <c r="T3" s="877"/>
      <c r="U3" s="878"/>
      <c r="V3" s="952" t="s">
        <v>339</v>
      </c>
      <c r="W3" s="953"/>
      <c r="X3" s="934"/>
      <c r="Y3" s="864"/>
      <c r="Z3" s="854"/>
      <c r="AA3" s="854"/>
      <c r="AB3" s="854"/>
      <c r="AC3" s="854"/>
      <c r="AD3" s="854"/>
      <c r="AE3" s="854"/>
      <c r="AF3" s="854"/>
      <c r="AG3" s="854"/>
      <c r="AH3" s="854"/>
      <c r="AI3" s="854"/>
      <c r="AJ3" s="854"/>
      <c r="AK3" s="54" t="s">
        <v>190</v>
      </c>
      <c r="AL3" s="969"/>
      <c r="AM3" s="892"/>
      <c r="AN3" s="894"/>
      <c r="AO3" s="894"/>
      <c r="AP3" s="894"/>
      <c r="AQ3" s="894"/>
      <c r="AR3" s="894"/>
      <c r="AS3" s="894"/>
      <c r="AT3" s="894"/>
      <c r="AU3" s="894"/>
      <c r="AV3" s="894"/>
      <c r="AW3" s="894"/>
      <c r="AX3" s="894"/>
      <c r="AY3" s="95" t="s">
        <v>190</v>
      </c>
    </row>
    <row r="4" spans="1:51" ht="48.75" customHeight="1" x14ac:dyDescent="0.2">
      <c r="A4" s="918" t="s">
        <v>141</v>
      </c>
      <c r="B4" s="877"/>
      <c r="C4" s="877"/>
      <c r="D4" s="877"/>
      <c r="E4" s="877"/>
      <c r="F4" s="877"/>
      <c r="G4" s="877"/>
      <c r="H4" s="877"/>
      <c r="I4" s="877"/>
      <c r="J4" s="877"/>
      <c r="K4" s="855" t="s">
        <v>141</v>
      </c>
      <c r="L4" s="854"/>
      <c r="M4" s="854"/>
      <c r="N4" s="854"/>
      <c r="O4" s="854"/>
      <c r="P4" s="854"/>
      <c r="Q4" s="854"/>
      <c r="R4" s="854"/>
      <c r="S4" s="854"/>
      <c r="T4" s="854"/>
      <c r="U4" s="854"/>
      <c r="V4" s="854"/>
      <c r="W4" s="856"/>
      <c r="X4" s="928" t="s">
        <v>141</v>
      </c>
      <c r="Y4" s="854"/>
      <c r="Z4" s="854"/>
      <c r="AA4" s="854"/>
      <c r="AB4" s="854"/>
      <c r="AC4" s="854"/>
      <c r="AD4" s="854"/>
      <c r="AE4" s="854"/>
      <c r="AF4" s="854"/>
      <c r="AG4" s="854"/>
      <c r="AH4" s="854"/>
      <c r="AI4" s="854"/>
      <c r="AJ4" s="854"/>
      <c r="AK4" s="856"/>
      <c r="AL4" s="970" t="s">
        <v>141</v>
      </c>
      <c r="AM4" s="894"/>
      <c r="AN4" s="894"/>
      <c r="AO4" s="894"/>
      <c r="AP4" s="894"/>
      <c r="AQ4" s="894"/>
      <c r="AR4" s="894"/>
      <c r="AS4" s="894"/>
      <c r="AT4" s="894"/>
      <c r="AU4" s="894"/>
      <c r="AV4" s="894"/>
      <c r="AW4" s="894"/>
      <c r="AX4" s="894"/>
      <c r="AY4" s="896"/>
    </row>
    <row r="5" spans="1:51" ht="73.5" customHeight="1" thickBot="1" x14ac:dyDescent="0.25">
      <c r="A5" s="942" t="s">
        <v>193</v>
      </c>
      <c r="B5" s="943"/>
      <c r="C5" s="943"/>
      <c r="D5" s="943"/>
      <c r="E5" s="943"/>
      <c r="F5" s="943"/>
      <c r="G5" s="943"/>
      <c r="H5" s="944"/>
      <c r="I5" s="940" t="s">
        <v>504</v>
      </c>
      <c r="J5" s="941"/>
      <c r="K5" s="956" t="s">
        <v>193</v>
      </c>
      <c r="L5" s="929"/>
      <c r="M5" s="929"/>
      <c r="N5" s="929"/>
      <c r="O5" s="929"/>
      <c r="P5" s="929"/>
      <c r="Q5" s="929"/>
      <c r="R5" s="929"/>
      <c r="S5" s="929"/>
      <c r="T5" s="929"/>
      <c r="U5" s="930"/>
      <c r="V5" s="954" t="s">
        <v>359</v>
      </c>
      <c r="W5" s="955"/>
      <c r="X5" s="929" t="s">
        <v>191</v>
      </c>
      <c r="Y5" s="929"/>
      <c r="Z5" s="929"/>
      <c r="AA5" s="929"/>
      <c r="AB5" s="929"/>
      <c r="AC5" s="929"/>
      <c r="AD5" s="929"/>
      <c r="AE5" s="929"/>
      <c r="AF5" s="929"/>
      <c r="AG5" s="929"/>
      <c r="AH5" s="930"/>
      <c r="AI5" s="931" t="s">
        <v>369</v>
      </c>
      <c r="AJ5" s="929"/>
      <c r="AK5" s="932"/>
      <c r="AL5" s="971" t="s">
        <v>191</v>
      </c>
      <c r="AM5" s="971"/>
      <c r="AN5" s="971"/>
      <c r="AO5" s="971"/>
      <c r="AP5" s="971"/>
      <c r="AQ5" s="971"/>
      <c r="AR5" s="971"/>
      <c r="AS5" s="971"/>
      <c r="AT5" s="971"/>
      <c r="AU5" s="971"/>
      <c r="AV5" s="972"/>
      <c r="AW5" s="973" t="s">
        <v>369</v>
      </c>
      <c r="AX5" s="971"/>
      <c r="AY5" s="974"/>
    </row>
    <row r="6" spans="1:51" ht="48.75" customHeight="1" thickBot="1" x14ac:dyDescent="0.25">
      <c r="A6" s="938" t="s">
        <v>147</v>
      </c>
      <c r="B6" s="939"/>
      <c r="C6" s="939"/>
      <c r="D6" s="939"/>
      <c r="E6" s="939"/>
      <c r="F6" s="939"/>
      <c r="G6" s="939"/>
      <c r="H6" s="939"/>
      <c r="I6" s="939"/>
      <c r="J6" s="939"/>
      <c r="K6" s="945" t="s">
        <v>147</v>
      </c>
      <c r="L6" s="946"/>
      <c r="M6" s="946"/>
      <c r="N6" s="946"/>
      <c r="O6" s="946"/>
      <c r="P6" s="946"/>
      <c r="Q6" s="946"/>
      <c r="R6" s="946"/>
      <c r="S6" s="946"/>
      <c r="T6" s="946"/>
      <c r="U6" s="946"/>
      <c r="V6" s="946"/>
      <c r="W6" s="949"/>
      <c r="X6" s="945" t="s">
        <v>147</v>
      </c>
      <c r="Y6" s="946"/>
      <c r="Z6" s="946"/>
      <c r="AA6" s="946"/>
      <c r="AB6" s="946"/>
      <c r="AC6" s="946"/>
      <c r="AD6" s="946"/>
      <c r="AE6" s="946"/>
      <c r="AF6" s="946"/>
      <c r="AG6" s="946"/>
      <c r="AH6" s="946"/>
      <c r="AI6" s="946"/>
      <c r="AJ6" s="946"/>
      <c r="AK6" s="947"/>
      <c r="AL6" s="962" t="s">
        <v>147</v>
      </c>
      <c r="AM6" s="963"/>
      <c r="AN6" s="963"/>
      <c r="AO6" s="963"/>
      <c r="AP6" s="963"/>
      <c r="AQ6" s="963"/>
      <c r="AR6" s="963"/>
      <c r="AS6" s="963"/>
      <c r="AT6" s="963"/>
      <c r="AU6" s="963"/>
      <c r="AV6" s="963"/>
      <c r="AW6" s="963"/>
      <c r="AX6" s="963"/>
      <c r="AY6" s="964"/>
    </row>
    <row r="7" spans="1:51" ht="33.75" customHeight="1" x14ac:dyDescent="0.2">
      <c r="A7" s="948" t="s">
        <v>123</v>
      </c>
      <c r="B7" s="916" t="s">
        <v>158</v>
      </c>
      <c r="C7" s="916" t="s">
        <v>256</v>
      </c>
      <c r="D7" s="916" t="s">
        <v>257</v>
      </c>
      <c r="E7" s="916" t="s">
        <v>258</v>
      </c>
      <c r="F7" s="916" t="s">
        <v>259</v>
      </c>
      <c r="G7" s="916" t="s">
        <v>124</v>
      </c>
      <c r="H7" s="916" t="s">
        <v>125</v>
      </c>
      <c r="I7" s="916" t="s">
        <v>126</v>
      </c>
      <c r="J7" s="917" t="s">
        <v>260</v>
      </c>
      <c r="K7" s="935" t="s">
        <v>385</v>
      </c>
      <c r="L7" s="936"/>
      <c r="M7" s="936"/>
      <c r="N7" s="937"/>
      <c r="O7" s="865" t="s">
        <v>166</v>
      </c>
      <c r="P7" s="866"/>
      <c r="Q7" s="867"/>
      <c r="R7" s="868" t="s">
        <v>167</v>
      </c>
      <c r="S7" s="869"/>
      <c r="T7" s="869"/>
      <c r="U7" s="869"/>
      <c r="V7" s="869"/>
      <c r="W7" s="870"/>
      <c r="X7" s="935" t="s">
        <v>386</v>
      </c>
      <c r="Y7" s="936"/>
      <c r="Z7" s="936"/>
      <c r="AA7" s="937"/>
      <c r="AB7" s="865" t="s">
        <v>183</v>
      </c>
      <c r="AC7" s="866"/>
      <c r="AD7" s="866"/>
      <c r="AE7" s="867"/>
      <c r="AF7" s="868" t="s">
        <v>184</v>
      </c>
      <c r="AG7" s="869"/>
      <c r="AH7" s="869"/>
      <c r="AI7" s="869"/>
      <c r="AJ7" s="869"/>
      <c r="AK7" s="870"/>
      <c r="AL7" s="975" t="s">
        <v>392</v>
      </c>
      <c r="AM7" s="976"/>
      <c r="AN7" s="976"/>
      <c r="AO7" s="977"/>
      <c r="AP7" s="965" t="s">
        <v>186</v>
      </c>
      <c r="AQ7" s="966"/>
      <c r="AR7" s="966"/>
      <c r="AS7" s="967"/>
      <c r="AT7" s="911" t="s">
        <v>187</v>
      </c>
      <c r="AU7" s="912"/>
      <c r="AV7" s="912"/>
      <c r="AW7" s="912"/>
      <c r="AX7" s="912"/>
      <c r="AY7" s="913"/>
    </row>
    <row r="8" spans="1:51" ht="45" customHeight="1" x14ac:dyDescent="0.2">
      <c r="A8" s="948"/>
      <c r="B8" s="916"/>
      <c r="C8" s="916"/>
      <c r="D8" s="916"/>
      <c r="E8" s="916"/>
      <c r="F8" s="916"/>
      <c r="G8" s="916"/>
      <c r="H8" s="916"/>
      <c r="I8" s="916"/>
      <c r="J8" s="917"/>
      <c r="K8" s="354" t="s">
        <v>161</v>
      </c>
      <c r="L8" s="355" t="s">
        <v>159</v>
      </c>
      <c r="M8" s="355" t="s">
        <v>387</v>
      </c>
      <c r="N8" s="356" t="s">
        <v>163</v>
      </c>
      <c r="O8" s="348" t="s">
        <v>164</v>
      </c>
      <c r="P8" s="349" t="s">
        <v>168</v>
      </c>
      <c r="Q8" s="350" t="s">
        <v>165</v>
      </c>
      <c r="R8" s="351" t="s">
        <v>180</v>
      </c>
      <c r="S8" s="352" t="s">
        <v>173</v>
      </c>
      <c r="T8" s="352" t="s">
        <v>169</v>
      </c>
      <c r="U8" s="352" t="s">
        <v>170</v>
      </c>
      <c r="V8" s="352" t="s">
        <v>171</v>
      </c>
      <c r="W8" s="353" t="s">
        <v>172</v>
      </c>
      <c r="X8" s="354" t="s">
        <v>161</v>
      </c>
      <c r="Y8" s="355" t="s">
        <v>159</v>
      </c>
      <c r="Z8" s="355" t="s">
        <v>387</v>
      </c>
      <c r="AA8" s="356" t="s">
        <v>163</v>
      </c>
      <c r="AB8" s="348" t="s">
        <v>164</v>
      </c>
      <c r="AC8" s="349" t="s">
        <v>168</v>
      </c>
      <c r="AD8" s="349" t="s">
        <v>370</v>
      </c>
      <c r="AE8" s="350" t="s">
        <v>165</v>
      </c>
      <c r="AF8" s="351" t="s">
        <v>180</v>
      </c>
      <c r="AG8" s="352" t="s">
        <v>173</v>
      </c>
      <c r="AH8" s="352" t="s">
        <v>169</v>
      </c>
      <c r="AI8" s="352" t="s">
        <v>170</v>
      </c>
      <c r="AJ8" s="352" t="s">
        <v>171</v>
      </c>
      <c r="AK8" s="353" t="s">
        <v>172</v>
      </c>
      <c r="AL8" s="163" t="s">
        <v>161</v>
      </c>
      <c r="AM8" s="164" t="s">
        <v>159</v>
      </c>
      <c r="AN8" s="164" t="s">
        <v>387</v>
      </c>
      <c r="AO8" s="165" t="s">
        <v>163</v>
      </c>
      <c r="AP8" s="166" t="s">
        <v>164</v>
      </c>
      <c r="AQ8" s="167" t="s">
        <v>168</v>
      </c>
      <c r="AR8" s="167" t="s">
        <v>370</v>
      </c>
      <c r="AS8" s="172" t="s">
        <v>165</v>
      </c>
      <c r="AT8" s="169" t="s">
        <v>180</v>
      </c>
      <c r="AU8" s="170" t="s">
        <v>173</v>
      </c>
      <c r="AV8" s="170" t="s">
        <v>169</v>
      </c>
      <c r="AW8" s="170" t="s">
        <v>170</v>
      </c>
      <c r="AX8" s="170" t="s">
        <v>171</v>
      </c>
      <c r="AY8" s="171" t="s">
        <v>172</v>
      </c>
    </row>
    <row r="9" spans="1:51" ht="364.5" customHeight="1" x14ac:dyDescent="0.2">
      <c r="A9" s="392">
        <v>1</v>
      </c>
      <c r="B9" s="393"/>
      <c r="C9" s="47"/>
      <c r="D9" s="47"/>
      <c r="E9" s="47"/>
      <c r="F9" s="48"/>
      <c r="G9" s="359"/>
      <c r="H9" s="359"/>
      <c r="I9" s="63"/>
      <c r="J9" s="64"/>
      <c r="K9" s="69"/>
      <c r="L9" s="99"/>
      <c r="M9" s="70"/>
      <c r="N9" s="73"/>
      <c r="O9" s="72"/>
      <c r="P9" s="70"/>
      <c r="Q9" s="71"/>
      <c r="R9" s="74"/>
      <c r="S9" s="70"/>
      <c r="T9" s="99"/>
      <c r="U9" s="75"/>
      <c r="V9" s="70"/>
      <c r="W9" s="71"/>
      <c r="X9" s="360"/>
      <c r="Y9" s="99"/>
      <c r="Z9" s="361"/>
      <c r="AA9" s="362"/>
      <c r="AB9" s="72"/>
      <c r="AC9" s="70"/>
      <c r="AD9" s="67"/>
      <c r="AE9" s="362"/>
      <c r="AF9" s="74"/>
      <c r="AG9" s="70"/>
      <c r="AH9" s="67"/>
      <c r="AI9" s="394"/>
      <c r="AJ9" s="70"/>
      <c r="AK9" s="71"/>
      <c r="AL9" s="89"/>
      <c r="AM9" s="96"/>
      <c r="AN9" s="86"/>
      <c r="AO9" s="88"/>
      <c r="AP9" s="85"/>
      <c r="AQ9" s="59"/>
      <c r="AR9" s="56"/>
      <c r="AS9" s="88"/>
      <c r="AT9" s="61"/>
      <c r="AU9" s="59"/>
      <c r="AV9" s="56"/>
      <c r="AW9" s="150"/>
      <c r="AX9" s="59"/>
      <c r="AY9" s="60"/>
    </row>
    <row r="10" spans="1:51" ht="405" customHeight="1" x14ac:dyDescent="0.2">
      <c r="A10" s="392">
        <v>2</v>
      </c>
      <c r="B10" s="393"/>
      <c r="C10" s="47"/>
      <c r="D10" s="47"/>
      <c r="E10" s="47"/>
      <c r="F10" s="48"/>
      <c r="G10" s="359"/>
      <c r="H10" s="359"/>
      <c r="I10" s="63"/>
      <c r="J10" s="395"/>
      <c r="K10" s="69"/>
      <c r="L10" s="114"/>
      <c r="M10" s="70"/>
      <c r="N10" s="73"/>
      <c r="O10" s="72"/>
      <c r="P10" s="70"/>
      <c r="Q10" s="71"/>
      <c r="R10" s="74"/>
      <c r="S10" s="369"/>
      <c r="T10" s="114"/>
      <c r="U10" s="75"/>
      <c r="V10" s="70"/>
      <c r="W10" s="71"/>
      <c r="X10" s="69"/>
      <c r="Y10" s="114"/>
      <c r="Z10" s="75"/>
      <c r="AA10" s="71"/>
      <c r="AB10" s="72"/>
      <c r="AC10" s="70"/>
      <c r="AD10" s="67"/>
      <c r="AE10" s="73"/>
      <c r="AF10" s="74"/>
      <c r="AG10" s="70"/>
      <c r="AH10" s="67"/>
      <c r="AI10" s="394"/>
      <c r="AJ10" s="70"/>
      <c r="AK10" s="71"/>
      <c r="AL10" s="84"/>
      <c r="AM10" s="97"/>
      <c r="AN10" s="62"/>
      <c r="AO10" s="60"/>
      <c r="AP10" s="85"/>
      <c r="AQ10" s="59"/>
      <c r="AR10" s="56"/>
      <c r="AS10" s="649"/>
      <c r="AT10" s="61"/>
      <c r="AU10" s="59"/>
      <c r="AV10" s="56"/>
      <c r="AW10" s="150"/>
      <c r="AX10" s="59"/>
      <c r="AY10" s="60"/>
    </row>
    <row r="11" spans="1:51" ht="312.60000000000002" customHeight="1" thickBot="1" x14ac:dyDescent="0.25">
      <c r="A11" s="396">
        <v>3</v>
      </c>
      <c r="B11" s="393"/>
      <c r="C11" s="397"/>
      <c r="D11" s="47"/>
      <c r="E11" s="397"/>
      <c r="F11" s="369"/>
      <c r="G11" s="341"/>
      <c r="H11" s="342"/>
      <c r="I11" s="398"/>
      <c r="J11" s="399"/>
      <c r="K11" s="400"/>
      <c r="L11" s="401"/>
      <c r="M11" s="401"/>
      <c r="N11" s="402"/>
      <c r="O11" s="400"/>
      <c r="P11" s="401"/>
      <c r="Q11" s="402"/>
      <c r="R11" s="400"/>
      <c r="S11" s="401"/>
      <c r="T11" s="401"/>
      <c r="U11" s="401"/>
      <c r="V11" s="401"/>
      <c r="W11" s="402"/>
      <c r="X11" s="69"/>
      <c r="Y11" s="70"/>
      <c r="Z11" s="70"/>
      <c r="AA11" s="71"/>
      <c r="AB11" s="403"/>
      <c r="AC11" s="70"/>
      <c r="AD11" s="67"/>
      <c r="AE11" s="362"/>
      <c r="AF11" s="74"/>
      <c r="AG11" s="70"/>
      <c r="AH11" s="70"/>
      <c r="AI11" s="394"/>
      <c r="AJ11" s="70"/>
      <c r="AK11" s="71"/>
      <c r="AL11" s="132"/>
      <c r="AM11" s="650"/>
      <c r="AN11" s="135"/>
      <c r="AO11" s="151"/>
      <c r="AP11" s="130"/>
      <c r="AQ11" s="59"/>
      <c r="AR11" s="56"/>
      <c r="AS11" s="88"/>
      <c r="AT11" s="61"/>
      <c r="AU11" s="59"/>
      <c r="AV11" s="59"/>
      <c r="AW11" s="150"/>
      <c r="AX11" s="59"/>
      <c r="AY11" s="60"/>
    </row>
    <row r="12" spans="1:51" ht="312.60000000000002" customHeight="1" thickBot="1" x14ac:dyDescent="0.25">
      <c r="A12" s="404">
        <v>4</v>
      </c>
      <c r="B12" s="405"/>
      <c r="C12" s="406"/>
      <c r="D12" s="374"/>
      <c r="E12" s="407"/>
      <c r="F12" s="375"/>
      <c r="G12" s="408"/>
      <c r="H12" s="409"/>
      <c r="I12" s="410"/>
      <c r="J12" s="411"/>
      <c r="K12" s="412"/>
      <c r="L12" s="413"/>
      <c r="M12" s="413"/>
      <c r="N12" s="414"/>
      <c r="O12" s="412"/>
      <c r="P12" s="413"/>
      <c r="Q12" s="414"/>
      <c r="R12" s="412"/>
      <c r="S12" s="413"/>
      <c r="T12" s="413"/>
      <c r="U12" s="413"/>
      <c r="V12" s="413"/>
      <c r="W12" s="414"/>
      <c r="X12" s="79"/>
      <c r="Y12" s="81"/>
      <c r="Z12" s="81"/>
      <c r="AA12" s="82"/>
      <c r="AB12" s="415"/>
      <c r="AC12" s="81"/>
      <c r="AD12" s="80"/>
      <c r="AE12" s="416"/>
      <c r="AF12" s="83"/>
      <c r="AG12" s="81"/>
      <c r="AH12" s="81"/>
      <c r="AI12" s="417"/>
      <c r="AJ12" s="81"/>
      <c r="AK12" s="82"/>
      <c r="AL12" s="141"/>
      <c r="AM12" s="650"/>
      <c r="AN12" s="142"/>
      <c r="AO12" s="151"/>
      <c r="AP12" s="143"/>
      <c r="AQ12" s="138"/>
      <c r="AR12" s="136"/>
      <c r="AS12" s="139"/>
      <c r="AT12" s="140"/>
      <c r="AU12" s="138"/>
      <c r="AV12" s="138"/>
      <c r="AW12" s="173"/>
      <c r="AX12" s="138"/>
      <c r="AY12" s="137"/>
    </row>
  </sheetData>
  <mergeCells count="48">
    <mergeCell ref="AL6:AY6"/>
    <mergeCell ref="AP7:AS7"/>
    <mergeCell ref="AT7:AY7"/>
    <mergeCell ref="AL1:AM3"/>
    <mergeCell ref="AN1:AX3"/>
    <mergeCell ref="AL4:AY4"/>
    <mergeCell ref="AL5:AV5"/>
    <mergeCell ref="AW5:AY5"/>
    <mergeCell ref="AL7:AO7"/>
    <mergeCell ref="V1:W1"/>
    <mergeCell ref="V2:W2"/>
    <mergeCell ref="V3:W3"/>
    <mergeCell ref="V5:W5"/>
    <mergeCell ref="K4:W4"/>
    <mergeCell ref="K5:U5"/>
    <mergeCell ref="M1:U3"/>
    <mergeCell ref="K1:L3"/>
    <mergeCell ref="AF7:AK7"/>
    <mergeCell ref="X7:AA7"/>
    <mergeCell ref="AB7:AE7"/>
    <mergeCell ref="A6:J6"/>
    <mergeCell ref="I5:J5"/>
    <mergeCell ref="A5:H5"/>
    <mergeCell ref="X6:AK6"/>
    <mergeCell ref="A7:A8"/>
    <mergeCell ref="B7:B8"/>
    <mergeCell ref="C7:C8"/>
    <mergeCell ref="K7:N7"/>
    <mergeCell ref="O7:Q7"/>
    <mergeCell ref="R7:W7"/>
    <mergeCell ref="K6:W6"/>
    <mergeCell ref="I7:I8"/>
    <mergeCell ref="D7:D8"/>
    <mergeCell ref="X4:AK4"/>
    <mergeCell ref="X5:AH5"/>
    <mergeCell ref="AI5:AK5"/>
    <mergeCell ref="X1:Y3"/>
    <mergeCell ref="Z1:AJ3"/>
    <mergeCell ref="A4:J4"/>
    <mergeCell ref="I1:J1"/>
    <mergeCell ref="I2:J2"/>
    <mergeCell ref="I3:J3"/>
    <mergeCell ref="A1:H3"/>
    <mergeCell ref="E7:E8"/>
    <mergeCell ref="F7:F8"/>
    <mergeCell ref="G7:G8"/>
    <mergeCell ref="H7:H8"/>
    <mergeCell ref="J7:J8"/>
  </mergeCells>
  <dataValidations count="1">
    <dataValidation type="list" allowBlank="1" showInputMessage="1" showErrorMessage="1" sqref="AK8 AY8">
      <formula1>#REF!</formula1>
    </dataValidation>
  </dataValidations>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'1. GESTIÓN RIESGO CORRUPCIÓN'!$A$20:$A$23</xm:f>
          </x14:formula1>
          <xm:sqref>AK9:AK12 AY9:AY12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AW39"/>
  <sheetViews>
    <sheetView zoomScale="90" zoomScaleNormal="90" zoomScaleSheetLayoutView="110" workbookViewId="0">
      <selection activeCell="A6" sqref="A6:H6"/>
    </sheetView>
  </sheetViews>
  <sheetFormatPr baseColWidth="10" defaultColWidth="11.42578125" defaultRowHeight="12.75" x14ac:dyDescent="0.2"/>
  <cols>
    <col min="1" max="1" width="41.42578125" style="174" customWidth="1"/>
    <col min="2" max="2" width="9.5703125" style="248" customWidth="1"/>
    <col min="3" max="3" width="51.140625" style="174" customWidth="1"/>
    <col min="4" max="4" width="43.5703125" style="174" customWidth="1"/>
    <col min="5" max="7" width="34.85546875" style="174" customWidth="1"/>
    <col min="8" max="8" width="40.5703125" style="174" customWidth="1"/>
    <col min="9" max="20" width="40.5703125" style="174" hidden="1" customWidth="1"/>
    <col min="21" max="21" width="23.85546875" style="174" hidden="1" customWidth="1"/>
    <col min="22" max="22" width="63.140625" style="174" hidden="1" customWidth="1"/>
    <col min="23" max="23" width="26.5703125" style="174" hidden="1" customWidth="1"/>
    <col min="24" max="24" width="61.42578125" style="174" hidden="1" customWidth="1"/>
    <col min="25" max="25" width="47.5703125" style="174" hidden="1" customWidth="1"/>
    <col min="26" max="28" width="26.5703125" style="174" hidden="1" customWidth="1"/>
    <col min="29" max="29" width="100" style="174" hidden="1" customWidth="1"/>
    <col min="30" max="32" width="26.5703125" style="174" hidden="1" customWidth="1"/>
    <col min="33" max="33" width="43" style="174" hidden="1" customWidth="1"/>
    <col min="34" max="34" width="41.28515625" style="174" hidden="1" customWidth="1"/>
    <col min="35" max="35" width="26.85546875" style="174" hidden="1" customWidth="1"/>
    <col min="36" max="36" width="46.140625" style="174" hidden="1" customWidth="1"/>
    <col min="37" max="37" width="18.5703125" style="174" hidden="1" customWidth="1"/>
    <col min="38" max="38" width="57.28515625" style="174" hidden="1" customWidth="1"/>
    <col min="39" max="39" width="68.28515625" style="174" hidden="1" customWidth="1"/>
    <col min="40" max="40" width="20.5703125" style="174" hidden="1" customWidth="1"/>
    <col min="41" max="41" width="17.5703125" style="174" hidden="1" customWidth="1"/>
    <col min="42" max="42" width="16.7109375" style="174" hidden="1" customWidth="1"/>
    <col min="43" max="43" width="48.85546875" style="174" hidden="1" customWidth="1"/>
    <col min="44" max="44" width="28.5703125" style="174" hidden="1" customWidth="1"/>
    <col min="45" max="45" width="30.85546875" style="174" hidden="1" customWidth="1"/>
    <col min="46" max="46" width="32.7109375" style="174" hidden="1" customWidth="1"/>
    <col min="47" max="47" width="30.42578125" style="174" hidden="1" customWidth="1"/>
    <col min="48" max="48" width="24.28515625" style="174" hidden="1" customWidth="1"/>
    <col min="49" max="49" width="30.85546875" style="174" hidden="1" customWidth="1"/>
    <col min="50" max="16384" width="11.42578125" style="174"/>
  </cols>
  <sheetData>
    <row r="1" spans="1:49" ht="31.5" customHeight="1" x14ac:dyDescent="0.2">
      <c r="A1" s="1041" t="s">
        <v>192</v>
      </c>
      <c r="B1" s="1042"/>
      <c r="C1" s="1042"/>
      <c r="D1" s="1042"/>
      <c r="E1" s="1042"/>
      <c r="F1" s="1042"/>
      <c r="G1" s="1043"/>
      <c r="H1" s="418" t="s">
        <v>373</v>
      </c>
      <c r="I1" s="1038" t="s">
        <v>192</v>
      </c>
      <c r="J1" s="1039"/>
      <c r="K1" s="1039"/>
      <c r="L1" s="1039"/>
      <c r="M1" s="1039"/>
      <c r="N1" s="1040"/>
      <c r="O1" s="419" t="s">
        <v>373</v>
      </c>
      <c r="P1" s="1038" t="s">
        <v>192</v>
      </c>
      <c r="Q1" s="1039"/>
      <c r="R1" s="1039"/>
      <c r="S1" s="1039"/>
      <c r="T1" s="1040"/>
      <c r="U1" s="419" t="s">
        <v>373</v>
      </c>
      <c r="V1" s="1030" t="s">
        <v>356</v>
      </c>
      <c r="W1" s="1053" t="s">
        <v>357</v>
      </c>
      <c r="X1" s="1054"/>
      <c r="Y1" s="1054"/>
      <c r="Z1" s="1054"/>
      <c r="AA1" s="1054"/>
      <c r="AB1" s="1054"/>
      <c r="AC1" s="1054"/>
      <c r="AD1" s="1054"/>
      <c r="AE1" s="1054"/>
      <c r="AF1" s="1055"/>
      <c r="AG1" s="1062" t="s">
        <v>144</v>
      </c>
      <c r="AH1" s="1063"/>
      <c r="AI1" s="1064"/>
      <c r="AJ1" s="1075" t="s">
        <v>356</v>
      </c>
      <c r="AK1" s="1076" t="s">
        <v>357</v>
      </c>
      <c r="AL1" s="1077"/>
      <c r="AM1" s="1077"/>
      <c r="AN1" s="1077"/>
      <c r="AO1" s="1077"/>
      <c r="AP1" s="1077"/>
      <c r="AQ1" s="1077"/>
      <c r="AR1" s="1077"/>
      <c r="AS1" s="1077"/>
      <c r="AT1" s="1078"/>
      <c r="AU1" s="1031" t="s">
        <v>144</v>
      </c>
      <c r="AV1" s="1032"/>
      <c r="AW1" s="1033"/>
    </row>
    <row r="2" spans="1:49" ht="39" customHeight="1" x14ac:dyDescent="0.2">
      <c r="A2" s="1041"/>
      <c r="B2" s="1042"/>
      <c r="C2" s="1042"/>
      <c r="D2" s="1042"/>
      <c r="E2" s="1042"/>
      <c r="F2" s="1042"/>
      <c r="G2" s="1043"/>
      <c r="H2" s="420" t="s">
        <v>372</v>
      </c>
      <c r="I2" s="1041"/>
      <c r="J2" s="1042"/>
      <c r="K2" s="1042"/>
      <c r="L2" s="1042"/>
      <c r="M2" s="1042"/>
      <c r="N2" s="1043"/>
      <c r="O2" s="421" t="s">
        <v>372</v>
      </c>
      <c r="P2" s="1041"/>
      <c r="Q2" s="1042"/>
      <c r="R2" s="1042"/>
      <c r="S2" s="1042"/>
      <c r="T2" s="1043"/>
      <c r="U2" s="421" t="s">
        <v>372</v>
      </c>
      <c r="V2" s="1030"/>
      <c r="W2" s="1056"/>
      <c r="X2" s="1042"/>
      <c r="Y2" s="1042"/>
      <c r="Z2" s="1042"/>
      <c r="AA2" s="1042"/>
      <c r="AB2" s="1042"/>
      <c r="AC2" s="1042"/>
      <c r="AD2" s="1042"/>
      <c r="AE2" s="1042"/>
      <c r="AF2" s="1043"/>
      <c r="AG2" s="1065" t="s">
        <v>340</v>
      </c>
      <c r="AH2" s="1066"/>
      <c r="AI2" s="1067"/>
      <c r="AJ2" s="1075"/>
      <c r="AK2" s="1079"/>
      <c r="AL2" s="1080"/>
      <c r="AM2" s="1080"/>
      <c r="AN2" s="1080"/>
      <c r="AO2" s="1080"/>
      <c r="AP2" s="1080"/>
      <c r="AQ2" s="1080"/>
      <c r="AR2" s="1080"/>
      <c r="AS2" s="1080"/>
      <c r="AT2" s="1081"/>
      <c r="AU2" s="1096" t="s">
        <v>340</v>
      </c>
      <c r="AV2" s="1097"/>
      <c r="AW2" s="1098"/>
    </row>
    <row r="3" spans="1:49" ht="43.5" customHeight="1" x14ac:dyDescent="0.2">
      <c r="A3" s="1044"/>
      <c r="B3" s="1045"/>
      <c r="C3" s="1045"/>
      <c r="D3" s="1045"/>
      <c r="E3" s="1045"/>
      <c r="F3" s="1045"/>
      <c r="G3" s="1046"/>
      <c r="H3" s="420" t="s">
        <v>339</v>
      </c>
      <c r="I3" s="1044"/>
      <c r="J3" s="1045"/>
      <c r="K3" s="1045"/>
      <c r="L3" s="1045"/>
      <c r="M3" s="1045"/>
      <c r="N3" s="1046"/>
      <c r="O3" s="421" t="s">
        <v>339</v>
      </c>
      <c r="P3" s="1044"/>
      <c r="Q3" s="1045"/>
      <c r="R3" s="1045"/>
      <c r="S3" s="1045"/>
      <c r="T3" s="1046"/>
      <c r="U3" s="421" t="s">
        <v>339</v>
      </c>
      <c r="V3" s="1030"/>
      <c r="W3" s="1057"/>
      <c r="X3" s="1045"/>
      <c r="Y3" s="1045"/>
      <c r="Z3" s="1045"/>
      <c r="AA3" s="1045"/>
      <c r="AB3" s="1045"/>
      <c r="AC3" s="1045"/>
      <c r="AD3" s="1045"/>
      <c r="AE3" s="1045"/>
      <c r="AF3" s="1046"/>
      <c r="AG3" s="1065" t="s">
        <v>339</v>
      </c>
      <c r="AH3" s="1066"/>
      <c r="AI3" s="1067"/>
      <c r="AJ3" s="1075"/>
      <c r="AK3" s="1082"/>
      <c r="AL3" s="1083"/>
      <c r="AM3" s="1083"/>
      <c r="AN3" s="1083"/>
      <c r="AO3" s="1083"/>
      <c r="AP3" s="1083"/>
      <c r="AQ3" s="1083"/>
      <c r="AR3" s="1083"/>
      <c r="AS3" s="1083"/>
      <c r="AT3" s="1084"/>
      <c r="AU3" s="1096" t="s">
        <v>339</v>
      </c>
      <c r="AV3" s="1097"/>
      <c r="AW3" s="1098"/>
    </row>
    <row r="4" spans="1:49" ht="33" customHeight="1" x14ac:dyDescent="0.2">
      <c r="A4" s="1047" t="s">
        <v>141</v>
      </c>
      <c r="B4" s="1048"/>
      <c r="C4" s="1048"/>
      <c r="D4" s="1048"/>
      <c r="E4" s="1048"/>
      <c r="F4" s="1048"/>
      <c r="G4" s="1048"/>
      <c r="H4" s="1048"/>
      <c r="I4" s="1047" t="s">
        <v>141</v>
      </c>
      <c r="J4" s="1048"/>
      <c r="K4" s="1048"/>
      <c r="L4" s="1048"/>
      <c r="M4" s="1048"/>
      <c r="N4" s="1048"/>
      <c r="O4" s="1070"/>
      <c r="P4" s="1047" t="s">
        <v>141</v>
      </c>
      <c r="Q4" s="1048"/>
      <c r="R4" s="1048"/>
      <c r="S4" s="1048"/>
      <c r="T4" s="1048"/>
      <c r="U4" s="1049"/>
      <c r="V4" s="1030"/>
      <c r="W4" s="1058" t="s">
        <v>141</v>
      </c>
      <c r="X4" s="1048"/>
      <c r="Y4" s="1048"/>
      <c r="Z4" s="1048"/>
      <c r="AA4" s="1048"/>
      <c r="AB4" s="1048"/>
      <c r="AC4" s="1048"/>
      <c r="AD4" s="1048"/>
      <c r="AE4" s="1048"/>
      <c r="AF4" s="1049"/>
      <c r="AG4" s="1059"/>
      <c r="AH4" s="1060"/>
      <c r="AI4" s="1061"/>
      <c r="AJ4" s="1075"/>
      <c r="AK4" s="1071" t="s">
        <v>141</v>
      </c>
      <c r="AL4" s="1072"/>
      <c r="AM4" s="1072"/>
      <c r="AN4" s="1072"/>
      <c r="AO4" s="1072"/>
      <c r="AP4" s="1072"/>
      <c r="AQ4" s="1072"/>
      <c r="AR4" s="1072"/>
      <c r="AS4" s="1072"/>
      <c r="AT4" s="1073"/>
      <c r="AU4" s="1099"/>
      <c r="AV4" s="1100"/>
      <c r="AW4" s="1101"/>
    </row>
    <row r="5" spans="1:49" ht="33" customHeight="1" x14ac:dyDescent="0.2">
      <c r="A5" s="986" t="s">
        <v>193</v>
      </c>
      <c r="B5" s="987"/>
      <c r="C5" s="987"/>
      <c r="D5" s="987"/>
      <c r="E5" s="988"/>
      <c r="F5" s="1068" t="s">
        <v>503</v>
      </c>
      <c r="G5" s="987"/>
      <c r="H5" s="987"/>
      <c r="I5" s="986" t="s">
        <v>193</v>
      </c>
      <c r="J5" s="987"/>
      <c r="K5" s="987"/>
      <c r="L5" s="987"/>
      <c r="M5" s="988"/>
      <c r="N5" s="1068" t="s">
        <v>355</v>
      </c>
      <c r="O5" s="1069"/>
      <c r="P5" s="986" t="s">
        <v>193</v>
      </c>
      <c r="Q5" s="987"/>
      <c r="R5" s="987"/>
      <c r="S5" s="987"/>
      <c r="T5" s="988"/>
      <c r="U5" s="423" t="s">
        <v>355</v>
      </c>
      <c r="V5" s="1030"/>
      <c r="W5" s="1058" t="s">
        <v>360</v>
      </c>
      <c r="X5" s="1048"/>
      <c r="Y5" s="1048"/>
      <c r="Z5" s="1048"/>
      <c r="AA5" s="1048"/>
      <c r="AB5" s="1048"/>
      <c r="AC5" s="1048"/>
      <c r="AD5" s="1048"/>
      <c r="AE5" s="1048"/>
      <c r="AF5" s="1049"/>
      <c r="AG5" s="1058" t="s">
        <v>369</v>
      </c>
      <c r="AH5" s="1048"/>
      <c r="AI5" s="1049"/>
      <c r="AJ5" s="1075"/>
      <c r="AK5" s="1071" t="s">
        <v>360</v>
      </c>
      <c r="AL5" s="1072"/>
      <c r="AM5" s="1072"/>
      <c r="AN5" s="1072"/>
      <c r="AO5" s="1072"/>
      <c r="AP5" s="1072"/>
      <c r="AQ5" s="1072"/>
      <c r="AR5" s="1072"/>
      <c r="AS5" s="1072"/>
      <c r="AT5" s="1073"/>
      <c r="AU5" s="1071" t="s">
        <v>369</v>
      </c>
      <c r="AV5" s="1072"/>
      <c r="AW5" s="1073"/>
    </row>
    <row r="6" spans="1:49" ht="48" customHeight="1" thickBot="1" x14ac:dyDescent="0.25">
      <c r="A6" s="993" t="s">
        <v>230</v>
      </c>
      <c r="B6" s="993"/>
      <c r="C6" s="993"/>
      <c r="D6" s="993"/>
      <c r="E6" s="993"/>
      <c r="F6" s="993"/>
      <c r="G6" s="993"/>
      <c r="H6" s="994"/>
      <c r="I6" s="1035"/>
      <c r="J6" s="1036"/>
      <c r="K6" s="1036"/>
      <c r="L6" s="1036"/>
      <c r="M6" s="1036"/>
      <c r="N6" s="1036"/>
      <c r="O6" s="1036"/>
      <c r="P6" s="1036"/>
      <c r="Q6" s="1036"/>
      <c r="R6" s="1036"/>
      <c r="S6" s="1036"/>
      <c r="T6" s="1036"/>
      <c r="U6" s="1037"/>
      <c r="V6" s="1000" t="s">
        <v>230</v>
      </c>
      <c r="W6" s="1001"/>
      <c r="X6" s="1001"/>
      <c r="Y6" s="1001"/>
      <c r="Z6" s="1001"/>
      <c r="AA6" s="1001"/>
      <c r="AB6" s="1001"/>
      <c r="AC6" s="1001"/>
      <c r="AD6" s="1001"/>
      <c r="AE6" s="1001"/>
      <c r="AF6" s="1001"/>
      <c r="AG6" s="1001"/>
      <c r="AH6" s="1001"/>
      <c r="AI6" s="1002"/>
      <c r="AJ6" s="1088" t="s">
        <v>230</v>
      </c>
      <c r="AK6" s="1089"/>
      <c r="AL6" s="1089"/>
      <c r="AM6" s="1089"/>
      <c r="AN6" s="1089"/>
      <c r="AO6" s="1089"/>
      <c r="AP6" s="1089"/>
      <c r="AQ6" s="1089"/>
      <c r="AR6" s="1089"/>
      <c r="AS6" s="1089"/>
      <c r="AT6" s="1089"/>
      <c r="AU6" s="1089"/>
      <c r="AV6" s="1089"/>
      <c r="AW6" s="1090"/>
    </row>
    <row r="7" spans="1:49" ht="34.5" customHeight="1" x14ac:dyDescent="0.2">
      <c r="A7" s="995" t="s">
        <v>231</v>
      </c>
      <c r="B7" s="989" t="s">
        <v>188</v>
      </c>
      <c r="C7" s="989" t="s">
        <v>136</v>
      </c>
      <c r="D7" s="991" t="s">
        <v>137</v>
      </c>
      <c r="E7" s="989" t="s">
        <v>232</v>
      </c>
      <c r="F7" s="991" t="s">
        <v>233</v>
      </c>
      <c r="G7" s="991" t="s">
        <v>365</v>
      </c>
      <c r="H7" s="997" t="s">
        <v>366</v>
      </c>
      <c r="I7" s="1003" t="s">
        <v>179</v>
      </c>
      <c r="J7" s="1004"/>
      <c r="K7" s="1004"/>
      <c r="L7" s="1050"/>
      <c r="M7" s="1016" t="s">
        <v>166</v>
      </c>
      <c r="N7" s="1017"/>
      <c r="O7" s="1018"/>
      <c r="P7" s="1008" t="s">
        <v>167</v>
      </c>
      <c r="Q7" s="1009"/>
      <c r="R7" s="1009"/>
      <c r="S7" s="1009"/>
      <c r="T7" s="1009"/>
      <c r="U7" s="1023"/>
      <c r="V7" s="1003" t="s">
        <v>182</v>
      </c>
      <c r="W7" s="1004"/>
      <c r="X7" s="1004"/>
      <c r="Y7" s="1005"/>
      <c r="Z7" s="1006" t="s">
        <v>183</v>
      </c>
      <c r="AA7" s="1007"/>
      <c r="AB7" s="1007"/>
      <c r="AC7" s="1007"/>
      <c r="AD7" s="1008" t="s">
        <v>184</v>
      </c>
      <c r="AE7" s="1009"/>
      <c r="AF7" s="1009"/>
      <c r="AG7" s="1009"/>
      <c r="AH7" s="1009"/>
      <c r="AI7" s="1010"/>
      <c r="AJ7" s="1085" t="s">
        <v>185</v>
      </c>
      <c r="AK7" s="1086"/>
      <c r="AL7" s="1086"/>
      <c r="AM7" s="1087"/>
      <c r="AN7" s="1091" t="s">
        <v>186</v>
      </c>
      <c r="AO7" s="1092"/>
      <c r="AP7" s="1092"/>
      <c r="AQ7" s="1092"/>
      <c r="AR7" s="1093" t="s">
        <v>187</v>
      </c>
      <c r="AS7" s="1094"/>
      <c r="AT7" s="1094"/>
      <c r="AU7" s="1094"/>
      <c r="AV7" s="1094"/>
      <c r="AW7" s="1095"/>
    </row>
    <row r="8" spans="1:49" ht="18" customHeight="1" x14ac:dyDescent="0.2">
      <c r="A8" s="996"/>
      <c r="B8" s="990"/>
      <c r="C8" s="990"/>
      <c r="D8" s="992"/>
      <c r="E8" s="990"/>
      <c r="F8" s="999"/>
      <c r="G8" s="999"/>
      <c r="H8" s="998"/>
      <c r="I8" s="1022" t="s">
        <v>161</v>
      </c>
      <c r="J8" s="1019" t="s">
        <v>159</v>
      </c>
      <c r="K8" s="1019" t="s">
        <v>162</v>
      </c>
      <c r="L8" s="1051" t="s">
        <v>163</v>
      </c>
      <c r="M8" s="1021" t="s">
        <v>164</v>
      </c>
      <c r="N8" s="1012" t="s">
        <v>168</v>
      </c>
      <c r="O8" s="1013" t="s">
        <v>165</v>
      </c>
      <c r="P8" s="1014" t="s">
        <v>180</v>
      </c>
      <c r="Q8" s="1011" t="s">
        <v>173</v>
      </c>
      <c r="R8" s="1011" t="s">
        <v>169</v>
      </c>
      <c r="S8" s="1011" t="s">
        <v>170</v>
      </c>
      <c r="T8" s="1011" t="s">
        <v>171</v>
      </c>
      <c r="U8" s="1034" t="s">
        <v>172</v>
      </c>
      <c r="V8" s="1022" t="s">
        <v>161</v>
      </c>
      <c r="W8" s="1019" t="s">
        <v>159</v>
      </c>
      <c r="X8" s="1019" t="s">
        <v>162</v>
      </c>
      <c r="Y8" s="1020" t="s">
        <v>163</v>
      </c>
      <c r="Z8" s="1021" t="s">
        <v>164</v>
      </c>
      <c r="AA8" s="1012" t="s">
        <v>168</v>
      </c>
      <c r="AB8" s="1012" t="s">
        <v>367</v>
      </c>
      <c r="AC8" s="1013" t="s">
        <v>165</v>
      </c>
      <c r="AD8" s="1014" t="s">
        <v>180</v>
      </c>
      <c r="AE8" s="1011" t="s">
        <v>173</v>
      </c>
      <c r="AF8" s="1011" t="s">
        <v>169</v>
      </c>
      <c r="AG8" s="1011" t="s">
        <v>170</v>
      </c>
      <c r="AH8" s="1011" t="s">
        <v>171</v>
      </c>
      <c r="AI8" s="1015" t="s">
        <v>172</v>
      </c>
      <c r="AJ8" s="1052" t="s">
        <v>161</v>
      </c>
      <c r="AK8" s="1102" t="s">
        <v>159</v>
      </c>
      <c r="AL8" s="1102" t="s">
        <v>162</v>
      </c>
      <c r="AM8" s="1024" t="s">
        <v>163</v>
      </c>
      <c r="AN8" s="1025" t="s">
        <v>164</v>
      </c>
      <c r="AO8" s="1027" t="s">
        <v>168</v>
      </c>
      <c r="AP8" s="1027" t="s">
        <v>367</v>
      </c>
      <c r="AQ8" s="1028" t="s">
        <v>165</v>
      </c>
      <c r="AR8" s="1029" t="s">
        <v>180</v>
      </c>
      <c r="AS8" s="1026" t="s">
        <v>173</v>
      </c>
      <c r="AT8" s="1026" t="s">
        <v>169</v>
      </c>
      <c r="AU8" s="1026" t="s">
        <v>170</v>
      </c>
      <c r="AV8" s="1026" t="s">
        <v>171</v>
      </c>
      <c r="AW8" s="1074" t="s">
        <v>172</v>
      </c>
    </row>
    <row r="9" spans="1:49" ht="38.25" customHeight="1" x14ac:dyDescent="0.2">
      <c r="A9" s="996"/>
      <c r="B9" s="990"/>
      <c r="C9" s="990"/>
      <c r="D9" s="992"/>
      <c r="E9" s="990"/>
      <c r="F9" s="999"/>
      <c r="G9" s="999"/>
      <c r="H9" s="998" t="s">
        <v>138</v>
      </c>
      <c r="I9" s="1022"/>
      <c r="J9" s="1019"/>
      <c r="K9" s="1019"/>
      <c r="L9" s="1051"/>
      <c r="M9" s="1021"/>
      <c r="N9" s="1012"/>
      <c r="O9" s="1013"/>
      <c r="P9" s="1014"/>
      <c r="Q9" s="1011"/>
      <c r="R9" s="1011"/>
      <c r="S9" s="1011"/>
      <c r="T9" s="1011"/>
      <c r="U9" s="1034"/>
      <c r="V9" s="1022"/>
      <c r="W9" s="1019"/>
      <c r="X9" s="1019"/>
      <c r="Y9" s="1020"/>
      <c r="Z9" s="1021"/>
      <c r="AA9" s="1012"/>
      <c r="AB9" s="1012"/>
      <c r="AC9" s="1013"/>
      <c r="AD9" s="1014"/>
      <c r="AE9" s="1011"/>
      <c r="AF9" s="1011"/>
      <c r="AG9" s="1011"/>
      <c r="AH9" s="1011"/>
      <c r="AI9" s="1015"/>
      <c r="AJ9" s="1052"/>
      <c r="AK9" s="1102"/>
      <c r="AL9" s="1102"/>
      <c r="AM9" s="1024"/>
      <c r="AN9" s="1025"/>
      <c r="AO9" s="1027"/>
      <c r="AP9" s="1027"/>
      <c r="AQ9" s="1028"/>
      <c r="AR9" s="1029"/>
      <c r="AS9" s="1026"/>
      <c r="AT9" s="1026"/>
      <c r="AU9" s="1026"/>
      <c r="AV9" s="1026"/>
      <c r="AW9" s="1074"/>
    </row>
    <row r="10" spans="1:49" s="191" customFormat="1" ht="164.25" customHeight="1" x14ac:dyDescent="0.2">
      <c r="A10" s="978" t="s">
        <v>388</v>
      </c>
      <c r="B10" s="435">
        <v>1</v>
      </c>
      <c r="C10" s="437" t="s">
        <v>395</v>
      </c>
      <c r="D10" s="437" t="s">
        <v>234</v>
      </c>
      <c r="E10" s="437" t="s">
        <v>338</v>
      </c>
      <c r="F10" s="437" t="s">
        <v>288</v>
      </c>
      <c r="G10" s="781">
        <v>44958</v>
      </c>
      <c r="H10" s="296">
        <v>44957</v>
      </c>
      <c r="I10" s="175"/>
      <c r="J10" s="176"/>
      <c r="K10" s="102"/>
      <c r="L10" s="177"/>
      <c r="M10" s="178"/>
      <c r="N10" s="102"/>
      <c r="O10" s="179"/>
      <c r="P10" s="180"/>
      <c r="Q10" s="102"/>
      <c r="R10" s="176"/>
      <c r="S10" s="181"/>
      <c r="T10" s="1"/>
      <c r="U10" s="182"/>
      <c r="V10" s="324"/>
      <c r="W10" s="176"/>
      <c r="X10" s="325"/>
      <c r="Y10" s="438"/>
      <c r="Z10" s="180"/>
      <c r="AA10" s="176"/>
      <c r="AB10" s="102"/>
      <c r="AC10" s="179"/>
      <c r="AD10" s="180"/>
      <c r="AE10" s="102"/>
      <c r="AF10" s="176"/>
      <c r="AG10" s="102"/>
      <c r="AH10" s="102"/>
      <c r="AI10" s="197"/>
      <c r="AJ10" s="183"/>
      <c r="AK10" s="184"/>
      <c r="AL10" s="185"/>
      <c r="AM10" s="186"/>
      <c r="AN10" s="187"/>
      <c r="AO10" s="188"/>
      <c r="AP10" s="184"/>
      <c r="AQ10" s="189"/>
      <c r="AR10" s="187"/>
      <c r="AS10" s="188"/>
      <c r="AT10" s="176"/>
      <c r="AU10" s="188"/>
      <c r="AV10" s="188"/>
      <c r="AW10" s="190"/>
    </row>
    <row r="11" spans="1:49" s="191" customFormat="1" ht="164.25" customHeight="1" x14ac:dyDescent="0.2">
      <c r="A11" s="979"/>
      <c r="B11" s="435">
        <v>2</v>
      </c>
      <c r="C11" s="437" t="s">
        <v>396</v>
      </c>
      <c r="D11" s="437" t="s">
        <v>397</v>
      </c>
      <c r="E11" s="437" t="s">
        <v>338</v>
      </c>
      <c r="F11" s="437" t="s">
        <v>288</v>
      </c>
      <c r="G11" s="781">
        <v>44958</v>
      </c>
      <c r="H11" s="296">
        <v>44957</v>
      </c>
      <c r="I11" s="175"/>
      <c r="J11" s="176"/>
      <c r="K11" s="102"/>
      <c r="L11" s="177"/>
      <c r="M11" s="178"/>
      <c r="N11" s="102"/>
      <c r="O11" s="439"/>
      <c r="P11" s="180"/>
      <c r="Q11" s="102"/>
      <c r="R11" s="176"/>
      <c r="S11" s="181"/>
      <c r="T11" s="102"/>
      <c r="U11" s="182"/>
      <c r="V11" s="324"/>
      <c r="W11" s="176"/>
      <c r="X11" s="325"/>
      <c r="Y11" s="438"/>
      <c r="Z11" s="180"/>
      <c r="AA11" s="176"/>
      <c r="AB11" s="102"/>
      <c r="AC11" s="179"/>
      <c r="AD11" s="180"/>
      <c r="AE11" s="102"/>
      <c r="AF11" s="176"/>
      <c r="AG11" s="102"/>
      <c r="AH11" s="102"/>
      <c r="AI11" s="197"/>
      <c r="AJ11" s="183"/>
      <c r="AK11" s="184"/>
      <c r="AL11" s="185"/>
      <c r="AM11" s="186"/>
      <c r="AN11" s="187"/>
      <c r="AO11" s="188"/>
      <c r="AP11" s="184"/>
      <c r="AQ11" s="189"/>
      <c r="AR11" s="187"/>
      <c r="AS11" s="188"/>
      <c r="AT11" s="176"/>
      <c r="AU11" s="188"/>
      <c r="AV11" s="188"/>
      <c r="AW11" s="190"/>
    </row>
    <row r="12" spans="1:49" s="191" customFormat="1" ht="164.25" customHeight="1" x14ac:dyDescent="0.2">
      <c r="A12" s="979"/>
      <c r="B12" s="435">
        <v>3</v>
      </c>
      <c r="C12" s="543" t="s">
        <v>235</v>
      </c>
      <c r="D12" s="543" t="s">
        <v>236</v>
      </c>
      <c r="E12" s="437" t="s">
        <v>288</v>
      </c>
      <c r="F12" s="437" t="s">
        <v>237</v>
      </c>
      <c r="G12" s="781">
        <v>44927</v>
      </c>
      <c r="H12" s="788">
        <v>45000</v>
      </c>
      <c r="I12" s="760"/>
      <c r="J12" s="176"/>
      <c r="K12" s="102"/>
      <c r="L12" s="177"/>
      <c r="M12" s="178"/>
      <c r="N12" s="102"/>
      <c r="O12" s="179"/>
      <c r="P12" s="180"/>
      <c r="Q12" s="102"/>
      <c r="R12" s="176"/>
      <c r="S12" s="181"/>
      <c r="T12" s="102"/>
      <c r="U12" s="182"/>
      <c r="V12" s="324"/>
      <c r="W12" s="102"/>
      <c r="X12" s="440"/>
      <c r="Y12" s="438"/>
      <c r="Z12" s="180"/>
      <c r="AA12" s="176"/>
      <c r="AB12" s="102"/>
      <c r="AC12" s="179"/>
      <c r="AD12" s="180"/>
      <c r="AE12" s="102"/>
      <c r="AF12" s="176"/>
      <c r="AG12" s="102"/>
      <c r="AH12" s="102"/>
      <c r="AI12" s="197"/>
      <c r="AJ12" s="183"/>
      <c r="AK12" s="188"/>
      <c r="AL12" s="192"/>
      <c r="AM12" s="186"/>
      <c r="AN12" s="187"/>
      <c r="AO12" s="188"/>
      <c r="AP12" s="184"/>
      <c r="AQ12" s="189"/>
      <c r="AR12" s="187"/>
      <c r="AS12" s="188"/>
      <c r="AT12" s="176"/>
      <c r="AU12" s="188"/>
      <c r="AV12" s="188"/>
      <c r="AW12" s="190"/>
    </row>
    <row r="13" spans="1:49" s="191" customFormat="1" ht="164.25" customHeight="1" x14ac:dyDescent="0.2">
      <c r="A13" s="979"/>
      <c r="B13" s="435">
        <v>4</v>
      </c>
      <c r="C13" s="655" t="s">
        <v>216</v>
      </c>
      <c r="D13" s="655" t="s">
        <v>238</v>
      </c>
      <c r="E13" s="437" t="s">
        <v>344</v>
      </c>
      <c r="F13" s="437" t="s">
        <v>237</v>
      </c>
      <c r="G13" s="781">
        <v>44958</v>
      </c>
      <c r="H13" s="296">
        <v>45046</v>
      </c>
      <c r="I13" s="193"/>
      <c r="J13" s="176"/>
      <c r="K13" s="102"/>
      <c r="L13" s="194"/>
      <c r="M13" s="178"/>
      <c r="N13" s="102"/>
      <c r="O13" s="179"/>
      <c r="P13" s="180"/>
      <c r="Q13" s="102"/>
      <c r="R13" s="176"/>
      <c r="S13" s="181"/>
      <c r="T13" s="102"/>
      <c r="U13" s="182"/>
      <c r="V13" s="324"/>
      <c r="W13" s="176"/>
      <c r="X13" s="325"/>
      <c r="Y13" s="438"/>
      <c r="Z13" s="180"/>
      <c r="AA13" s="176"/>
      <c r="AB13" s="102"/>
      <c r="AC13" s="179"/>
      <c r="AD13" s="180"/>
      <c r="AE13" s="102"/>
      <c r="AF13" s="176"/>
      <c r="AG13" s="102"/>
      <c r="AH13" s="102"/>
      <c r="AI13" s="197"/>
      <c r="AJ13" s="183"/>
      <c r="AK13" s="184"/>
      <c r="AL13" s="185"/>
      <c r="AM13" s="186"/>
      <c r="AN13" s="187"/>
      <c r="AO13" s="188"/>
      <c r="AP13" s="184"/>
      <c r="AQ13" s="189"/>
      <c r="AR13" s="187"/>
      <c r="AS13" s="188"/>
      <c r="AT13" s="176"/>
      <c r="AU13" s="188"/>
      <c r="AV13" s="188"/>
      <c r="AW13" s="190"/>
    </row>
    <row r="14" spans="1:49" s="191" customFormat="1" ht="164.25" customHeight="1" x14ac:dyDescent="0.2">
      <c r="A14" s="979"/>
      <c r="B14" s="435">
        <v>5</v>
      </c>
      <c r="C14" s="437" t="s">
        <v>239</v>
      </c>
      <c r="D14" s="437" t="s">
        <v>408</v>
      </c>
      <c r="E14" s="437" t="s">
        <v>344</v>
      </c>
      <c r="F14" s="543" t="s">
        <v>347</v>
      </c>
      <c r="G14" s="781">
        <v>44958</v>
      </c>
      <c r="H14" s="296">
        <v>45290</v>
      </c>
      <c r="I14" s="175"/>
      <c r="J14" s="176"/>
      <c r="K14" s="102"/>
      <c r="L14" s="194"/>
      <c r="M14" s="178"/>
      <c r="N14" s="102"/>
      <c r="O14" s="179"/>
      <c r="P14" s="180"/>
      <c r="Q14" s="102"/>
      <c r="R14" s="176"/>
      <c r="S14" s="181"/>
      <c r="T14" s="102"/>
      <c r="U14" s="182"/>
      <c r="V14" s="442"/>
      <c r="W14" s="176"/>
      <c r="X14" s="325"/>
      <c r="Y14" s="443"/>
      <c r="Z14" s="178"/>
      <c r="AA14" s="102"/>
      <c r="AB14" s="176"/>
      <c r="AC14" s="179"/>
      <c r="AD14" s="180"/>
      <c r="AE14" s="102"/>
      <c r="AF14" s="176"/>
      <c r="AG14" s="102"/>
      <c r="AH14" s="1"/>
      <c r="AI14" s="197"/>
      <c r="AJ14" s="131"/>
      <c r="AK14" s="184"/>
      <c r="AL14" s="185"/>
      <c r="AM14" s="195"/>
      <c r="AN14" s="196"/>
      <c r="AO14" s="188"/>
      <c r="AP14" s="184"/>
      <c r="AQ14" s="189"/>
      <c r="AR14" s="187"/>
      <c r="AS14" s="188"/>
      <c r="AT14" s="184"/>
      <c r="AU14" s="188"/>
      <c r="AV14" s="1"/>
      <c r="AW14" s="197"/>
    </row>
    <row r="15" spans="1:49" s="191" customFormat="1" ht="253.5" customHeight="1" x14ac:dyDescent="0.2">
      <c r="A15" s="985"/>
      <c r="B15" s="435">
        <v>6</v>
      </c>
      <c r="C15" s="437" t="s">
        <v>286</v>
      </c>
      <c r="D15" s="437" t="s">
        <v>287</v>
      </c>
      <c r="E15" s="543" t="s">
        <v>345</v>
      </c>
      <c r="F15" s="437" t="s">
        <v>288</v>
      </c>
      <c r="G15" s="781">
        <v>44958</v>
      </c>
      <c r="H15" s="789">
        <v>45290</v>
      </c>
      <c r="I15" s="175"/>
      <c r="J15" s="176"/>
      <c r="K15" s="102"/>
      <c r="L15" s="198"/>
      <c r="M15" s="178"/>
      <c r="N15" s="102"/>
      <c r="O15" s="179"/>
      <c r="P15" s="180"/>
      <c r="Q15" s="102"/>
      <c r="R15" s="176"/>
      <c r="S15" s="181"/>
      <c r="T15" s="102"/>
      <c r="U15" s="182"/>
      <c r="V15" s="175"/>
      <c r="W15" s="176"/>
      <c r="X15" s="325"/>
      <c r="Y15" s="438"/>
      <c r="Z15" s="178"/>
      <c r="AA15" s="102"/>
      <c r="AB15" s="176"/>
      <c r="AC15" s="179"/>
      <c r="AD15" s="180"/>
      <c r="AE15" s="102"/>
      <c r="AF15" s="176"/>
      <c r="AG15" s="102"/>
      <c r="AH15" s="1"/>
      <c r="AI15" s="197"/>
      <c r="AJ15" s="199"/>
      <c r="AK15" s="200"/>
      <c r="AL15" s="128"/>
      <c r="AM15" s="195"/>
      <c r="AN15" s="196"/>
      <c r="AO15" s="188"/>
      <c r="AP15" s="184"/>
      <c r="AQ15" s="627"/>
      <c r="AR15" s="187"/>
      <c r="AS15" s="188"/>
      <c r="AT15" s="184"/>
      <c r="AU15" s="188"/>
      <c r="AV15" s="1"/>
      <c r="AW15" s="190"/>
    </row>
    <row r="16" spans="1:49" s="191" customFormat="1" ht="253.5" customHeight="1" x14ac:dyDescent="0.2">
      <c r="A16" s="979"/>
      <c r="B16" s="435">
        <v>7</v>
      </c>
      <c r="C16" s="655" t="s">
        <v>213</v>
      </c>
      <c r="D16" s="655" t="s">
        <v>350</v>
      </c>
      <c r="E16" s="437" t="s">
        <v>288</v>
      </c>
      <c r="F16" s="543" t="s">
        <v>347</v>
      </c>
      <c r="G16" s="781">
        <v>44958</v>
      </c>
      <c r="H16" s="296">
        <v>45290</v>
      </c>
      <c r="I16" s="175"/>
      <c r="J16" s="176"/>
      <c r="K16" s="102"/>
      <c r="L16" s="194"/>
      <c r="M16" s="178"/>
      <c r="N16" s="102"/>
      <c r="O16" s="179"/>
      <c r="P16" s="180"/>
      <c r="Q16" s="102"/>
      <c r="R16" s="176"/>
      <c r="S16" s="181"/>
      <c r="T16" s="102"/>
      <c r="U16" s="182"/>
      <c r="V16" s="324"/>
      <c r="W16" s="176"/>
      <c r="X16" s="325"/>
      <c r="Y16" s="443"/>
      <c r="Z16" s="178"/>
      <c r="AA16" s="102"/>
      <c r="AB16" s="176"/>
      <c r="AC16" s="179"/>
      <c r="AD16" s="180"/>
      <c r="AE16" s="102"/>
      <c r="AF16" s="176"/>
      <c r="AG16" s="102"/>
      <c r="AH16" s="102"/>
      <c r="AI16" s="197"/>
      <c r="AJ16" s="183"/>
      <c r="AK16" s="184"/>
      <c r="AL16" s="185"/>
      <c r="AM16" s="195"/>
      <c r="AN16" s="196"/>
      <c r="AO16" s="188"/>
      <c r="AP16" s="184"/>
      <c r="AQ16" s="622"/>
      <c r="AR16" s="187"/>
      <c r="AS16" s="188"/>
      <c r="AT16" s="184"/>
      <c r="AU16" s="188"/>
      <c r="AV16" s="188"/>
      <c r="AW16" s="190"/>
    </row>
    <row r="17" spans="1:49" s="191" customFormat="1" ht="164.25" customHeight="1" x14ac:dyDescent="0.2">
      <c r="A17" s="979"/>
      <c r="B17" s="435">
        <v>8</v>
      </c>
      <c r="C17" s="472" t="s">
        <v>378</v>
      </c>
      <c r="D17" s="776" t="s">
        <v>427</v>
      </c>
      <c r="E17" s="437" t="s">
        <v>344</v>
      </c>
      <c r="F17" s="543" t="s">
        <v>347</v>
      </c>
      <c r="G17" s="781">
        <v>44958</v>
      </c>
      <c r="H17" s="296">
        <v>45290</v>
      </c>
      <c r="I17" s="761"/>
      <c r="J17" s="176"/>
      <c r="K17" s="102"/>
      <c r="L17" s="194"/>
      <c r="M17" s="178"/>
      <c r="N17" s="102"/>
      <c r="O17" s="179"/>
      <c r="P17" s="180"/>
      <c r="Q17" s="102"/>
      <c r="R17" s="176"/>
      <c r="S17" s="181"/>
      <c r="T17" s="102"/>
      <c r="U17" s="182"/>
      <c r="V17" s="442"/>
      <c r="W17" s="176"/>
      <c r="X17" s="325"/>
      <c r="Y17" s="443"/>
      <c r="Z17" s="178"/>
      <c r="AA17" s="102"/>
      <c r="AB17" s="176"/>
      <c r="AC17" s="179"/>
      <c r="AD17" s="180"/>
      <c r="AE17" s="102"/>
      <c r="AF17" s="176"/>
      <c r="AG17" s="102"/>
      <c r="AH17" s="102"/>
      <c r="AI17" s="197"/>
      <c r="AJ17" s="131"/>
      <c r="AK17" s="184"/>
      <c r="AL17" s="185"/>
      <c r="AM17" s="195"/>
      <c r="AN17" s="196"/>
      <c r="AO17" s="188"/>
      <c r="AP17" s="184"/>
      <c r="AQ17" s="189"/>
      <c r="AR17" s="187"/>
      <c r="AS17" s="188"/>
      <c r="AT17" s="184"/>
      <c r="AU17" s="188"/>
      <c r="AV17" s="188"/>
      <c r="AW17" s="190"/>
    </row>
    <row r="18" spans="1:49" s="191" customFormat="1" ht="164.25" customHeight="1" x14ac:dyDescent="0.2">
      <c r="A18" s="979"/>
      <c r="B18" s="435">
        <v>9</v>
      </c>
      <c r="C18" s="543" t="s">
        <v>289</v>
      </c>
      <c r="D18" s="543" t="s">
        <v>409</v>
      </c>
      <c r="E18" s="437" t="s">
        <v>338</v>
      </c>
      <c r="F18" s="543" t="s">
        <v>351</v>
      </c>
      <c r="G18" s="781">
        <v>44928</v>
      </c>
      <c r="H18" s="296">
        <v>45229</v>
      </c>
      <c r="I18" s="193"/>
      <c r="J18" s="176"/>
      <c r="K18" s="102"/>
      <c r="L18" s="182"/>
      <c r="M18" s="178"/>
      <c r="N18" s="102"/>
      <c r="O18" s="179"/>
      <c r="P18" s="180"/>
      <c r="Q18" s="102"/>
      <c r="R18" s="176"/>
      <c r="S18" s="181"/>
      <c r="T18" s="102"/>
      <c r="U18" s="182"/>
      <c r="V18" s="442"/>
      <c r="W18" s="176"/>
      <c r="X18" s="444"/>
      <c r="Y18" s="438"/>
      <c r="Z18" s="178"/>
      <c r="AA18" s="102"/>
      <c r="AB18" s="176"/>
      <c r="AC18" s="179"/>
      <c r="AD18" s="180"/>
      <c r="AE18" s="102"/>
      <c r="AF18" s="176"/>
      <c r="AG18" s="102"/>
      <c r="AH18" s="102"/>
      <c r="AI18" s="197"/>
      <c r="AJ18" s="131"/>
      <c r="AK18" s="184"/>
      <c r="AL18" s="133"/>
      <c r="AM18" s="186"/>
      <c r="AN18" s="196"/>
      <c r="AO18" s="188"/>
      <c r="AP18" s="184"/>
      <c r="AQ18" s="189"/>
      <c r="AR18" s="187"/>
      <c r="AS18" s="188"/>
      <c r="AT18" s="184"/>
      <c r="AU18" s="188"/>
      <c r="AV18" s="188"/>
      <c r="AW18" s="190"/>
    </row>
    <row r="19" spans="1:49" s="191" customFormat="1" ht="306" customHeight="1" x14ac:dyDescent="0.2">
      <c r="A19" s="979"/>
      <c r="B19" s="435">
        <v>10</v>
      </c>
      <c r="C19" s="780" t="s">
        <v>285</v>
      </c>
      <c r="D19" s="780" t="s">
        <v>295</v>
      </c>
      <c r="E19" s="780" t="s">
        <v>335</v>
      </c>
      <c r="F19" s="780" t="s">
        <v>214</v>
      </c>
      <c r="G19" s="781">
        <v>44958</v>
      </c>
      <c r="H19" s="296">
        <v>45275</v>
      </c>
      <c r="I19" s="175"/>
      <c r="J19" s="176"/>
      <c r="K19" s="102"/>
      <c r="L19" s="177"/>
      <c r="M19" s="178"/>
      <c r="N19" s="102"/>
      <c r="O19" s="179"/>
      <c r="P19" s="180"/>
      <c r="Q19" s="102"/>
      <c r="R19" s="176"/>
      <c r="S19" s="181"/>
      <c r="T19" s="102"/>
      <c r="U19" s="182"/>
      <c r="V19" s="324"/>
      <c r="W19" s="176"/>
      <c r="X19" s="325"/>
      <c r="Y19" s="438"/>
      <c r="Z19" s="330"/>
      <c r="AA19" s="227"/>
      <c r="AB19" s="328"/>
      <c r="AC19" s="445"/>
      <c r="AD19" s="180"/>
      <c r="AE19" s="102"/>
      <c r="AF19" s="176"/>
      <c r="AG19" s="102"/>
      <c r="AH19" s="102"/>
      <c r="AI19" s="197"/>
      <c r="AJ19" s="183"/>
      <c r="AK19" s="184"/>
      <c r="AL19" s="185"/>
      <c r="AM19" s="186"/>
      <c r="AN19" s="201"/>
      <c r="AO19" s="202"/>
      <c r="AP19" s="203"/>
      <c r="AQ19" s="204"/>
      <c r="AR19" s="187"/>
      <c r="AS19" s="188"/>
      <c r="AT19" s="184"/>
      <c r="AU19" s="188"/>
      <c r="AV19" s="188"/>
      <c r="AW19" s="190"/>
    </row>
    <row r="20" spans="1:49" s="191" customFormat="1" ht="164.25" customHeight="1" x14ac:dyDescent="0.2">
      <c r="A20" s="984"/>
      <c r="B20" s="435">
        <v>11</v>
      </c>
      <c r="C20" s="437" t="s">
        <v>299</v>
      </c>
      <c r="D20" s="437" t="s">
        <v>300</v>
      </c>
      <c r="E20" s="543" t="s">
        <v>349</v>
      </c>
      <c r="F20" s="655" t="s">
        <v>263</v>
      </c>
      <c r="G20" s="781">
        <v>44958</v>
      </c>
      <c r="H20" s="296">
        <v>45275</v>
      </c>
      <c r="I20" s="446"/>
      <c r="J20" s="447"/>
      <c r="K20" s="448"/>
      <c r="L20" s="449"/>
      <c r="M20" s="450"/>
      <c r="N20" s="451"/>
      <c r="O20" s="452"/>
      <c r="P20" s="180"/>
      <c r="Q20" s="102"/>
      <c r="R20" s="176"/>
      <c r="S20" s="453"/>
      <c r="T20" s="448"/>
      <c r="U20" s="454"/>
      <c r="V20" s="146"/>
      <c r="W20" s="455"/>
      <c r="X20" s="456"/>
      <c r="Y20" s="457"/>
      <c r="Z20" s="458"/>
      <c r="AA20" s="459"/>
      <c r="AB20" s="460"/>
      <c r="AC20" s="461"/>
      <c r="AD20" s="462"/>
      <c r="AE20" s="102"/>
      <c r="AF20" s="176"/>
      <c r="AG20" s="102"/>
      <c r="AH20" s="102"/>
      <c r="AI20" s="197"/>
      <c r="AJ20" s="206"/>
      <c r="AK20" s="207"/>
      <c r="AL20" s="104"/>
      <c r="AM20" s="208"/>
      <c r="AN20" s="209"/>
      <c r="AO20" s="210"/>
      <c r="AP20" s="211"/>
      <c r="AQ20" s="212"/>
      <c r="AR20" s="213"/>
      <c r="AS20" s="188"/>
      <c r="AT20" s="184"/>
      <c r="AU20" s="188"/>
      <c r="AV20" s="188"/>
      <c r="AW20" s="190"/>
    </row>
    <row r="21" spans="1:49" s="191" customFormat="1" ht="164.25" customHeight="1" x14ac:dyDescent="0.2">
      <c r="A21" s="978" t="s">
        <v>389</v>
      </c>
      <c r="B21" s="435">
        <v>12</v>
      </c>
      <c r="C21" s="790" t="s">
        <v>294</v>
      </c>
      <c r="D21" s="790" t="s">
        <v>428</v>
      </c>
      <c r="E21" s="776" t="s">
        <v>344</v>
      </c>
      <c r="F21" s="776" t="s">
        <v>237</v>
      </c>
      <c r="G21" s="791">
        <v>44958</v>
      </c>
      <c r="H21" s="792">
        <v>45015</v>
      </c>
      <c r="I21" s="762"/>
      <c r="J21" s="176"/>
      <c r="K21" s="102"/>
      <c r="L21" s="194"/>
      <c r="M21" s="178"/>
      <c r="N21" s="102"/>
      <c r="O21" s="179"/>
      <c r="P21" s="180"/>
      <c r="Q21" s="102"/>
      <c r="R21" s="176"/>
      <c r="S21" s="181"/>
      <c r="T21" s="102"/>
      <c r="U21" s="182"/>
      <c r="V21" s="324"/>
      <c r="W21" s="176"/>
      <c r="X21" s="325"/>
      <c r="Y21" s="438"/>
      <c r="Z21" s="180"/>
      <c r="AA21" s="176"/>
      <c r="AB21" s="102"/>
      <c r="AC21" s="179"/>
      <c r="AD21" s="180"/>
      <c r="AE21" s="102"/>
      <c r="AF21" s="176"/>
      <c r="AG21" s="102"/>
      <c r="AH21" s="102"/>
      <c r="AI21" s="197"/>
      <c r="AJ21" s="183"/>
      <c r="AK21" s="184"/>
      <c r="AL21" s="185"/>
      <c r="AM21" s="186"/>
      <c r="AN21" s="187"/>
      <c r="AO21" s="210"/>
      <c r="AP21" s="211"/>
      <c r="AQ21" s="189"/>
      <c r="AR21" s="187"/>
      <c r="AS21" s="188"/>
      <c r="AT21" s="176"/>
      <c r="AU21" s="188"/>
      <c r="AV21" s="188"/>
      <c r="AW21" s="190"/>
    </row>
    <row r="22" spans="1:49" s="191" customFormat="1" ht="164.25" customHeight="1" x14ac:dyDescent="0.2">
      <c r="A22" s="979"/>
      <c r="B22" s="435">
        <v>13</v>
      </c>
      <c r="C22" s="790" t="s">
        <v>429</v>
      </c>
      <c r="D22" s="790" t="s">
        <v>430</v>
      </c>
      <c r="E22" s="776" t="s">
        <v>344</v>
      </c>
      <c r="F22" s="776" t="s">
        <v>237</v>
      </c>
      <c r="G22" s="791">
        <v>44958</v>
      </c>
      <c r="H22" s="788">
        <v>45016</v>
      </c>
      <c r="I22" s="760"/>
      <c r="J22" s="447"/>
      <c r="K22" s="448"/>
      <c r="L22" s="194"/>
      <c r="M22" s="450"/>
      <c r="N22" s="451"/>
      <c r="O22" s="452"/>
      <c r="P22" s="180"/>
      <c r="Q22" s="102"/>
      <c r="R22" s="176"/>
      <c r="S22" s="181"/>
      <c r="T22" s="448"/>
      <c r="U22" s="454"/>
      <c r="V22" s="324"/>
      <c r="W22" s="176"/>
      <c r="X22" s="325"/>
      <c r="Y22" s="438"/>
      <c r="Z22" s="180"/>
      <c r="AA22" s="176"/>
      <c r="AB22" s="102"/>
      <c r="AC22" s="179"/>
      <c r="AD22" s="180"/>
      <c r="AE22" s="102"/>
      <c r="AF22" s="176"/>
      <c r="AG22" s="102"/>
      <c r="AH22" s="102"/>
      <c r="AI22" s="197"/>
      <c r="AJ22" s="183"/>
      <c r="AK22" s="184"/>
      <c r="AL22" s="185"/>
      <c r="AM22" s="186"/>
      <c r="AN22" s="187"/>
      <c r="AO22" s="210"/>
      <c r="AP22" s="211"/>
      <c r="AQ22" s="189"/>
      <c r="AR22" s="187"/>
      <c r="AS22" s="188"/>
      <c r="AT22" s="176"/>
      <c r="AU22" s="188"/>
      <c r="AV22" s="188"/>
      <c r="AW22" s="190"/>
    </row>
    <row r="23" spans="1:49" s="191" customFormat="1" ht="164.25" customHeight="1" x14ac:dyDescent="0.2">
      <c r="A23" s="979"/>
      <c r="B23" s="435">
        <v>14</v>
      </c>
      <c r="C23" s="790" t="s">
        <v>431</v>
      </c>
      <c r="D23" s="790" t="s">
        <v>432</v>
      </c>
      <c r="E23" s="776" t="s">
        <v>344</v>
      </c>
      <c r="F23" s="776" t="s">
        <v>237</v>
      </c>
      <c r="G23" s="791">
        <v>45170</v>
      </c>
      <c r="H23" s="788" t="s">
        <v>433</v>
      </c>
      <c r="I23" s="760"/>
      <c r="J23" s="447"/>
      <c r="K23" s="448"/>
      <c r="L23" s="194"/>
      <c r="M23" s="450"/>
      <c r="N23" s="451"/>
      <c r="O23" s="454"/>
      <c r="P23" s="180"/>
      <c r="Q23" s="102"/>
      <c r="R23" s="447"/>
      <c r="S23" s="463"/>
      <c r="T23" s="451"/>
      <c r="U23" s="454"/>
      <c r="V23" s="464"/>
      <c r="W23" s="447"/>
      <c r="X23" s="465"/>
      <c r="Y23" s="443"/>
      <c r="Z23" s="458"/>
      <c r="AA23" s="459"/>
      <c r="AB23" s="460"/>
      <c r="AC23" s="466"/>
      <c r="AD23" s="180"/>
      <c r="AE23" s="102"/>
      <c r="AF23" s="176"/>
      <c r="AG23" s="441"/>
      <c r="AH23" s="441"/>
      <c r="AI23" s="197"/>
      <c r="AJ23" s="214"/>
      <c r="AK23" s="215"/>
      <c r="AL23" s="216"/>
      <c r="AM23" s="195"/>
      <c r="AN23" s="209"/>
      <c r="AO23" s="210"/>
      <c r="AP23" s="211"/>
      <c r="AQ23" s="217"/>
      <c r="AR23" s="187"/>
      <c r="AS23" s="188"/>
      <c r="AT23" s="176"/>
      <c r="AU23" s="218"/>
      <c r="AV23" s="218"/>
      <c r="AW23" s="190"/>
    </row>
    <row r="24" spans="1:49" s="191" customFormat="1" ht="164.25" customHeight="1" x14ac:dyDescent="0.2">
      <c r="A24" s="979"/>
      <c r="B24" s="435">
        <v>15</v>
      </c>
      <c r="C24" s="736" t="s">
        <v>454</v>
      </c>
      <c r="D24" s="790" t="s">
        <v>455</v>
      </c>
      <c r="E24" s="736" t="s">
        <v>335</v>
      </c>
      <c r="F24" s="790" t="s">
        <v>263</v>
      </c>
      <c r="G24" s="791">
        <v>44958</v>
      </c>
      <c r="H24" s="778">
        <v>45199</v>
      </c>
      <c r="I24" s="103"/>
      <c r="J24" s="451"/>
      <c r="K24" s="448"/>
      <c r="L24" s="194"/>
      <c r="M24" s="450"/>
      <c r="N24" s="451"/>
      <c r="O24" s="467"/>
      <c r="P24" s="180"/>
      <c r="Q24" s="102"/>
      <c r="R24" s="447"/>
      <c r="S24" s="463"/>
      <c r="T24" s="451"/>
      <c r="U24" s="454"/>
      <c r="V24" s="468"/>
      <c r="W24" s="447"/>
      <c r="X24" s="448"/>
      <c r="Y24" s="443"/>
      <c r="Z24" s="458"/>
      <c r="AA24" s="459"/>
      <c r="AB24" s="460"/>
      <c r="AC24" s="469"/>
      <c r="AD24" s="180"/>
      <c r="AE24" s="102"/>
      <c r="AF24" s="460"/>
      <c r="AG24" s="441"/>
      <c r="AH24" s="441"/>
      <c r="AI24" s="470"/>
      <c r="AJ24" s="100"/>
      <c r="AK24" s="215"/>
      <c r="AL24" s="219"/>
      <c r="AM24" s="195"/>
      <c r="AN24" s="209"/>
      <c r="AO24" s="210"/>
      <c r="AP24" s="211"/>
      <c r="AQ24" s="144"/>
      <c r="AR24" s="187"/>
      <c r="AS24" s="188"/>
      <c r="AT24" s="211"/>
      <c r="AU24" s="218"/>
      <c r="AV24" s="218"/>
      <c r="AW24" s="220"/>
    </row>
    <row r="25" spans="1:49" s="191" customFormat="1" ht="164.25" customHeight="1" x14ac:dyDescent="0.2">
      <c r="A25" s="979"/>
      <c r="B25" s="435">
        <v>16</v>
      </c>
      <c r="C25" s="736" t="s">
        <v>196</v>
      </c>
      <c r="D25" s="793" t="s">
        <v>456</v>
      </c>
      <c r="E25" s="793" t="s">
        <v>335</v>
      </c>
      <c r="F25" s="736" t="s">
        <v>263</v>
      </c>
      <c r="G25" s="791">
        <v>44958</v>
      </c>
      <c r="H25" s="778">
        <v>45290</v>
      </c>
      <c r="I25" s="175"/>
      <c r="J25" s="451"/>
      <c r="K25" s="448"/>
      <c r="L25" s="194"/>
      <c r="M25" s="450"/>
      <c r="N25" s="451"/>
      <c r="O25" s="182"/>
      <c r="P25" s="180"/>
      <c r="Q25" s="102"/>
      <c r="R25" s="447"/>
      <c r="S25" s="463"/>
      <c r="T25" s="451"/>
      <c r="U25" s="454"/>
      <c r="V25" s="324"/>
      <c r="W25" s="447"/>
      <c r="X25" s="448"/>
      <c r="Y25" s="443"/>
      <c r="Z25" s="458"/>
      <c r="AA25" s="459"/>
      <c r="AB25" s="460"/>
      <c r="AC25" s="469"/>
      <c r="AD25" s="180"/>
      <c r="AE25" s="102"/>
      <c r="AF25" s="460"/>
      <c r="AG25" s="441"/>
      <c r="AH25" s="441"/>
      <c r="AI25" s="470"/>
      <c r="AJ25" s="183"/>
      <c r="AK25" s="215"/>
      <c r="AL25" s="219"/>
      <c r="AM25" s="195"/>
      <c r="AN25" s="209"/>
      <c r="AO25" s="210"/>
      <c r="AP25" s="211"/>
      <c r="AQ25" s="144"/>
      <c r="AR25" s="187"/>
      <c r="AS25" s="188"/>
      <c r="AT25" s="211"/>
      <c r="AU25" s="218"/>
      <c r="AV25" s="218"/>
      <c r="AW25" s="220"/>
    </row>
    <row r="26" spans="1:49" s="191" customFormat="1" ht="164.25" customHeight="1" x14ac:dyDescent="0.2">
      <c r="A26" s="979"/>
      <c r="B26" s="435">
        <v>17</v>
      </c>
      <c r="C26" s="776" t="s">
        <v>195</v>
      </c>
      <c r="D26" s="776" t="s">
        <v>296</v>
      </c>
      <c r="E26" s="736" t="s">
        <v>335</v>
      </c>
      <c r="F26" s="790" t="s">
        <v>263</v>
      </c>
      <c r="G26" s="791">
        <v>44958</v>
      </c>
      <c r="H26" s="778">
        <v>45290</v>
      </c>
      <c r="I26" s="103"/>
      <c r="J26" s="447"/>
      <c r="K26" s="448"/>
      <c r="L26" s="194"/>
      <c r="M26" s="450"/>
      <c r="N26" s="451"/>
      <c r="O26" s="452"/>
      <c r="P26" s="180"/>
      <c r="Q26" s="102"/>
      <c r="R26" s="176"/>
      <c r="S26" s="181"/>
      <c r="T26" s="451"/>
      <c r="U26" s="454"/>
      <c r="V26" s="468"/>
      <c r="W26" s="447"/>
      <c r="X26" s="465"/>
      <c r="Y26" s="443"/>
      <c r="Z26" s="458"/>
      <c r="AA26" s="459"/>
      <c r="AB26" s="460"/>
      <c r="AC26" s="466"/>
      <c r="AD26" s="462"/>
      <c r="AE26" s="102"/>
      <c r="AF26" s="460"/>
      <c r="AG26" s="471"/>
      <c r="AH26" s="441"/>
      <c r="AI26" s="470"/>
      <c r="AJ26" s="100"/>
      <c r="AK26" s="215"/>
      <c r="AL26" s="216"/>
      <c r="AM26" s="195"/>
      <c r="AN26" s="209"/>
      <c r="AO26" s="210"/>
      <c r="AP26" s="211"/>
      <c r="AQ26" s="212"/>
      <c r="AR26" s="213"/>
      <c r="AS26" s="188"/>
      <c r="AT26" s="211"/>
      <c r="AU26" s="221"/>
      <c r="AV26" s="218"/>
      <c r="AW26" s="220"/>
    </row>
    <row r="27" spans="1:49" s="191" customFormat="1" ht="164.25" customHeight="1" x14ac:dyDescent="0.2">
      <c r="A27" s="979"/>
      <c r="B27" s="435">
        <v>18</v>
      </c>
      <c r="C27" s="49" t="s">
        <v>473</v>
      </c>
      <c r="D27" s="50" t="s">
        <v>474</v>
      </c>
      <c r="E27" s="36" t="s">
        <v>334</v>
      </c>
      <c r="F27" s="365" t="s">
        <v>263</v>
      </c>
      <c r="G27" s="805">
        <v>44621</v>
      </c>
      <c r="H27" s="805">
        <v>45291</v>
      </c>
      <c r="I27" s="446"/>
      <c r="J27" s="222"/>
      <c r="K27" s="472"/>
      <c r="L27" s="194"/>
      <c r="M27" s="450"/>
      <c r="N27" s="451"/>
      <c r="O27" s="452"/>
      <c r="P27" s="180"/>
      <c r="Q27" s="102"/>
      <c r="R27" s="176"/>
      <c r="S27" s="181"/>
      <c r="T27" s="451"/>
      <c r="U27" s="454"/>
      <c r="V27" s="473"/>
      <c r="W27" s="222"/>
      <c r="X27" s="456"/>
      <c r="Y27" s="443"/>
      <c r="Z27" s="458"/>
      <c r="AA27" s="459"/>
      <c r="AB27" s="460"/>
      <c r="AC27" s="466"/>
      <c r="AD27" s="462"/>
      <c r="AE27" s="102"/>
      <c r="AF27" s="460"/>
      <c r="AG27" s="441"/>
      <c r="AH27" s="474"/>
      <c r="AI27" s="470"/>
      <c r="AJ27" s="223"/>
      <c r="AK27" s="224"/>
      <c r="AL27" s="104"/>
      <c r="AM27" s="195"/>
      <c r="AN27" s="209"/>
      <c r="AO27" s="210"/>
      <c r="AP27" s="211"/>
      <c r="AQ27" s="212"/>
      <c r="AR27" s="213"/>
      <c r="AS27" s="188"/>
      <c r="AT27" s="211"/>
      <c r="AU27" s="218"/>
      <c r="AV27" s="108"/>
      <c r="AW27" s="220"/>
    </row>
    <row r="28" spans="1:49" s="191" customFormat="1" ht="226.5" customHeight="1" x14ac:dyDescent="0.2">
      <c r="A28" s="979"/>
      <c r="B28" s="435">
        <v>19</v>
      </c>
      <c r="C28" s="49" t="s">
        <v>240</v>
      </c>
      <c r="D28" s="436" t="s">
        <v>475</v>
      </c>
      <c r="E28" s="36" t="s">
        <v>334</v>
      </c>
      <c r="F28" s="365" t="s">
        <v>263</v>
      </c>
      <c r="G28" s="367">
        <v>44942</v>
      </c>
      <c r="H28" s="57">
        <v>45291</v>
      </c>
      <c r="I28" s="175"/>
      <c r="J28" s="102"/>
      <c r="K28" s="102"/>
      <c r="L28" s="194"/>
      <c r="M28" s="178"/>
      <c r="N28" s="102"/>
      <c r="O28" s="179"/>
      <c r="P28" s="180"/>
      <c r="Q28" s="102"/>
      <c r="R28" s="447"/>
      <c r="S28" s="463"/>
      <c r="T28" s="451"/>
      <c r="U28" s="454"/>
      <c r="V28" s="475"/>
      <c r="W28" s="222"/>
      <c r="X28" s="476"/>
      <c r="Y28" s="443"/>
      <c r="Z28" s="178"/>
      <c r="AA28" s="102"/>
      <c r="AB28" s="176"/>
      <c r="AC28" s="445"/>
      <c r="AD28" s="180"/>
      <c r="AE28" s="102"/>
      <c r="AF28" s="176"/>
      <c r="AG28" s="102"/>
      <c r="AH28" s="474"/>
      <c r="AI28" s="197"/>
      <c r="AJ28" s="225"/>
      <c r="AK28" s="224"/>
      <c r="AL28" s="226"/>
      <c r="AM28" s="195"/>
      <c r="AN28" s="196"/>
      <c r="AO28" s="188"/>
      <c r="AP28" s="184"/>
      <c r="AQ28" s="204"/>
      <c r="AR28" s="187"/>
      <c r="AS28" s="188"/>
      <c r="AT28" s="184"/>
      <c r="AU28" s="188"/>
      <c r="AV28" s="108"/>
      <c r="AW28" s="190"/>
    </row>
    <row r="29" spans="1:49" s="191" customFormat="1" ht="164.25" customHeight="1" x14ac:dyDescent="0.2">
      <c r="A29" s="979"/>
      <c r="B29" s="435">
        <v>20</v>
      </c>
      <c r="C29" s="543" t="s">
        <v>197</v>
      </c>
      <c r="D29" s="543" t="s">
        <v>241</v>
      </c>
      <c r="E29" s="543" t="s">
        <v>333</v>
      </c>
      <c r="F29" s="543" t="s">
        <v>263</v>
      </c>
      <c r="G29" s="781">
        <v>44958</v>
      </c>
      <c r="H29" s="296">
        <v>45290</v>
      </c>
      <c r="I29" s="175"/>
      <c r="J29" s="176"/>
      <c r="K29" s="227"/>
      <c r="L29" s="177"/>
      <c r="M29" s="450"/>
      <c r="N29" s="451"/>
      <c r="O29" s="452"/>
      <c r="P29" s="180"/>
      <c r="Q29" s="102"/>
      <c r="R29" s="176"/>
      <c r="S29" s="181"/>
      <c r="T29" s="448"/>
      <c r="U29" s="454"/>
      <c r="V29" s="324"/>
      <c r="W29" s="176"/>
      <c r="X29" s="325"/>
      <c r="Y29" s="438"/>
      <c r="Z29" s="458"/>
      <c r="AA29" s="459"/>
      <c r="AB29" s="460"/>
      <c r="AC29" s="466"/>
      <c r="AD29" s="462"/>
      <c r="AE29" s="102"/>
      <c r="AF29" s="176"/>
      <c r="AG29" s="471"/>
      <c r="AH29" s="474"/>
      <c r="AI29" s="470"/>
      <c r="AJ29" s="183"/>
      <c r="AK29" s="184"/>
      <c r="AL29" s="185"/>
      <c r="AM29" s="186"/>
      <c r="AN29" s="209"/>
      <c r="AO29" s="210"/>
      <c r="AP29" s="211"/>
      <c r="AQ29" s="217"/>
      <c r="AR29" s="213"/>
      <c r="AS29" s="188"/>
      <c r="AT29" s="184"/>
      <c r="AU29" s="221"/>
      <c r="AV29" s="108"/>
      <c r="AW29" s="220"/>
    </row>
    <row r="30" spans="1:49" s="191" customFormat="1" ht="164.25" customHeight="1" x14ac:dyDescent="0.2">
      <c r="A30" s="979"/>
      <c r="B30" s="435">
        <v>21</v>
      </c>
      <c r="C30" s="437" t="s">
        <v>298</v>
      </c>
      <c r="D30" s="543" t="s">
        <v>297</v>
      </c>
      <c r="E30" s="437" t="s">
        <v>349</v>
      </c>
      <c r="F30" s="543" t="s">
        <v>263</v>
      </c>
      <c r="G30" s="781">
        <v>44958</v>
      </c>
      <c r="H30" s="296">
        <v>45275</v>
      </c>
      <c r="I30" s="446"/>
      <c r="J30" s="447"/>
      <c r="K30" s="448"/>
      <c r="L30" s="449"/>
      <c r="M30" s="450"/>
      <c r="N30" s="451"/>
      <c r="O30" s="452"/>
      <c r="P30" s="180"/>
      <c r="Q30" s="102"/>
      <c r="R30" s="176"/>
      <c r="S30" s="181"/>
      <c r="T30" s="448"/>
      <c r="U30" s="454"/>
      <c r="V30" s="446"/>
      <c r="W30" s="447"/>
      <c r="X30" s="465"/>
      <c r="Y30" s="477"/>
      <c r="Z30" s="458"/>
      <c r="AA30" s="459"/>
      <c r="AB30" s="460"/>
      <c r="AC30" s="461"/>
      <c r="AD30" s="462"/>
      <c r="AE30" s="102"/>
      <c r="AF30" s="447"/>
      <c r="AG30" s="471"/>
      <c r="AH30" s="474"/>
      <c r="AI30" s="470"/>
      <c r="AJ30" s="228"/>
      <c r="AK30" s="215"/>
      <c r="AL30" s="216"/>
      <c r="AM30" s="229"/>
      <c r="AN30" s="209"/>
      <c r="AO30" s="210"/>
      <c r="AP30" s="211"/>
      <c r="AQ30" s="621"/>
      <c r="AR30" s="213"/>
      <c r="AS30" s="188"/>
      <c r="AT30" s="215"/>
      <c r="AU30" s="221"/>
      <c r="AV30" s="108"/>
      <c r="AW30" s="220"/>
    </row>
    <row r="31" spans="1:49" s="191" customFormat="1" ht="164.25" customHeight="1" x14ac:dyDescent="0.2">
      <c r="A31" s="979"/>
      <c r="B31" s="435">
        <v>22</v>
      </c>
      <c r="C31" s="780" t="s">
        <v>304</v>
      </c>
      <c r="D31" s="780" t="s">
        <v>199</v>
      </c>
      <c r="E31" s="780" t="s">
        <v>336</v>
      </c>
      <c r="F31" s="543" t="s">
        <v>263</v>
      </c>
      <c r="G31" s="781">
        <v>44958</v>
      </c>
      <c r="H31" s="296">
        <v>45168</v>
      </c>
      <c r="I31" s="175"/>
      <c r="J31" s="102"/>
      <c r="K31" s="102"/>
      <c r="L31" s="182"/>
      <c r="M31" s="178"/>
      <c r="N31" s="102"/>
      <c r="O31" s="182"/>
      <c r="P31" s="180"/>
      <c r="Q31" s="102"/>
      <c r="R31" s="447"/>
      <c r="S31" s="463"/>
      <c r="T31" s="451"/>
      <c r="U31" s="454"/>
      <c r="V31" s="324"/>
      <c r="W31" s="176"/>
      <c r="X31" s="325"/>
      <c r="Y31" s="438"/>
      <c r="Z31" s="458"/>
      <c r="AA31" s="102"/>
      <c r="AB31" s="176"/>
      <c r="AC31" s="179"/>
      <c r="AD31" s="180"/>
      <c r="AE31" s="102"/>
      <c r="AF31" s="176"/>
      <c r="AG31" s="325"/>
      <c r="AH31" s="325"/>
      <c r="AI31" s="470"/>
      <c r="AJ31" s="183"/>
      <c r="AK31" s="184"/>
      <c r="AL31" s="185"/>
      <c r="AM31" s="186"/>
      <c r="AN31" s="209"/>
      <c r="AO31" s="188"/>
      <c r="AP31" s="184"/>
      <c r="AQ31" s="622"/>
      <c r="AR31" s="187"/>
      <c r="AS31" s="188"/>
      <c r="AT31" s="184"/>
      <c r="AU31" s="185"/>
      <c r="AV31" s="185"/>
      <c r="AW31" s="220"/>
    </row>
    <row r="32" spans="1:49" s="191" customFormat="1" ht="164.25" customHeight="1" x14ac:dyDescent="0.2">
      <c r="A32" s="984"/>
      <c r="B32" s="435">
        <v>23</v>
      </c>
      <c r="C32" s="776" t="s">
        <v>301</v>
      </c>
      <c r="D32" s="776" t="s">
        <v>457</v>
      </c>
      <c r="E32" s="776" t="s">
        <v>348</v>
      </c>
      <c r="F32" s="736" t="s">
        <v>338</v>
      </c>
      <c r="G32" s="791">
        <v>44958</v>
      </c>
      <c r="H32" s="778">
        <v>45280</v>
      </c>
      <c r="I32" s="175"/>
      <c r="J32" s="451"/>
      <c r="K32" s="448"/>
      <c r="L32" s="182"/>
      <c r="M32" s="178"/>
      <c r="N32" s="102"/>
      <c r="O32" s="182"/>
      <c r="P32" s="180"/>
      <c r="Q32" s="102"/>
      <c r="R32" s="447"/>
      <c r="S32" s="463"/>
      <c r="T32" s="451"/>
      <c r="U32" s="454"/>
      <c r="V32" s="324"/>
      <c r="W32" s="447"/>
      <c r="X32" s="465"/>
      <c r="Y32" s="438"/>
      <c r="Z32" s="458"/>
      <c r="AA32" s="102"/>
      <c r="AB32" s="328"/>
      <c r="AC32" s="445"/>
      <c r="AD32" s="180"/>
      <c r="AE32" s="102"/>
      <c r="AF32" s="328"/>
      <c r="AG32" s="474"/>
      <c r="AH32" s="474"/>
      <c r="AI32" s="197"/>
      <c r="AJ32" s="183"/>
      <c r="AK32" s="215"/>
      <c r="AL32" s="216"/>
      <c r="AM32" s="186"/>
      <c r="AN32" s="209"/>
      <c r="AO32" s="188"/>
      <c r="AP32" s="203"/>
      <c r="AQ32" s="204"/>
      <c r="AR32" s="187"/>
      <c r="AS32" s="188"/>
      <c r="AT32" s="203"/>
      <c r="AU32" s="108"/>
      <c r="AV32" s="108"/>
      <c r="AW32" s="190"/>
    </row>
    <row r="33" spans="1:49" s="191" customFormat="1" ht="164.25" customHeight="1" x14ac:dyDescent="0.2">
      <c r="A33" s="981" t="s">
        <v>390</v>
      </c>
      <c r="B33" s="435">
        <v>24</v>
      </c>
      <c r="C33" s="794" t="s">
        <v>242</v>
      </c>
      <c r="D33" s="795" t="s">
        <v>434</v>
      </c>
      <c r="E33" s="776" t="s">
        <v>338</v>
      </c>
      <c r="F33" s="794" t="s">
        <v>263</v>
      </c>
      <c r="G33" s="791">
        <v>44958</v>
      </c>
      <c r="H33" s="796">
        <v>45275</v>
      </c>
      <c r="I33" s="764"/>
      <c r="J33" s="447"/>
      <c r="K33" s="448"/>
      <c r="L33" s="479"/>
      <c r="M33" s="450"/>
      <c r="N33" s="451"/>
      <c r="O33" s="452"/>
      <c r="P33" s="180"/>
      <c r="Q33" s="102"/>
      <c r="R33" s="447"/>
      <c r="S33" s="181"/>
      <c r="T33" s="451"/>
      <c r="U33" s="454"/>
      <c r="V33" s="480"/>
      <c r="W33" s="447"/>
      <c r="X33" s="465"/>
      <c r="Y33" s="481"/>
      <c r="Z33" s="458"/>
      <c r="AA33" s="459"/>
      <c r="AB33" s="460"/>
      <c r="AC33" s="461"/>
      <c r="AD33" s="462"/>
      <c r="AE33" s="102"/>
      <c r="AF33" s="460"/>
      <c r="AG33" s="325"/>
      <c r="AH33" s="474"/>
      <c r="AI33" s="470"/>
      <c r="AJ33" s="230"/>
      <c r="AK33" s="215"/>
      <c r="AL33" s="216"/>
      <c r="AM33" s="231"/>
      <c r="AN33" s="209"/>
      <c r="AO33" s="210"/>
      <c r="AP33" s="211"/>
      <c r="AQ33" s="212"/>
      <c r="AR33" s="213"/>
      <c r="AS33" s="188"/>
      <c r="AT33" s="211"/>
      <c r="AU33" s="185"/>
      <c r="AV33" s="108"/>
      <c r="AW33" s="220"/>
    </row>
    <row r="34" spans="1:49" s="191" customFormat="1" ht="164.25" customHeight="1" x14ac:dyDescent="0.2">
      <c r="A34" s="982"/>
      <c r="B34" s="435">
        <v>25</v>
      </c>
      <c r="C34" s="794" t="s">
        <v>435</v>
      </c>
      <c r="D34" s="794" t="s">
        <v>436</v>
      </c>
      <c r="E34" s="776" t="s">
        <v>338</v>
      </c>
      <c r="F34" s="794" t="s">
        <v>263</v>
      </c>
      <c r="G34" s="791">
        <v>44958</v>
      </c>
      <c r="H34" s="797">
        <v>45168</v>
      </c>
      <c r="I34" s="765"/>
      <c r="J34" s="447"/>
      <c r="K34" s="448"/>
      <c r="L34" s="449"/>
      <c r="M34" s="450"/>
      <c r="N34" s="451"/>
      <c r="O34" s="452"/>
      <c r="P34" s="180"/>
      <c r="Q34" s="102"/>
      <c r="R34" s="447"/>
      <c r="S34" s="181"/>
      <c r="T34" s="451"/>
      <c r="U34" s="454"/>
      <c r="V34" s="324"/>
      <c r="W34" s="176"/>
      <c r="X34" s="325"/>
      <c r="Y34" s="438"/>
      <c r="Z34" s="458"/>
      <c r="AA34" s="459"/>
      <c r="AB34" s="459"/>
      <c r="AC34" s="466"/>
      <c r="AD34" s="180"/>
      <c r="AE34" s="102"/>
      <c r="AF34" s="176"/>
      <c r="AG34" s="102"/>
      <c r="AH34" s="102"/>
      <c r="AI34" s="197"/>
      <c r="AJ34" s="183"/>
      <c r="AK34" s="184"/>
      <c r="AL34" s="185"/>
      <c r="AM34" s="186"/>
      <c r="AN34" s="209"/>
      <c r="AO34" s="210"/>
      <c r="AP34" s="211"/>
      <c r="AQ34" s="217"/>
      <c r="AR34" s="187"/>
      <c r="AS34" s="188"/>
      <c r="AT34" s="176"/>
      <c r="AU34" s="188"/>
      <c r="AV34" s="188"/>
      <c r="AW34" s="190"/>
    </row>
    <row r="35" spans="1:49" s="191" customFormat="1" ht="164.25" customHeight="1" x14ac:dyDescent="0.2">
      <c r="A35" s="982"/>
      <c r="B35" s="435">
        <v>26</v>
      </c>
      <c r="C35" s="794" t="s">
        <v>437</v>
      </c>
      <c r="D35" s="794" t="s">
        <v>438</v>
      </c>
      <c r="E35" s="776" t="s">
        <v>338</v>
      </c>
      <c r="F35" s="776" t="s">
        <v>237</v>
      </c>
      <c r="G35" s="791">
        <v>44958</v>
      </c>
      <c r="H35" s="796">
        <v>45168</v>
      </c>
      <c r="I35" s="764"/>
      <c r="J35" s="447"/>
      <c r="K35" s="451"/>
      <c r="L35" s="479"/>
      <c r="M35" s="450"/>
      <c r="N35" s="451"/>
      <c r="O35" s="454"/>
      <c r="P35" s="180"/>
      <c r="Q35" s="102"/>
      <c r="R35" s="447"/>
      <c r="S35" s="463"/>
      <c r="T35" s="451"/>
      <c r="U35" s="454"/>
      <c r="V35" s="484"/>
      <c r="W35" s="447"/>
      <c r="X35" s="448"/>
      <c r="Y35" s="481"/>
      <c r="Z35" s="458"/>
      <c r="AA35" s="459"/>
      <c r="AB35" s="460"/>
      <c r="AC35" s="466"/>
      <c r="AD35" s="180"/>
      <c r="AE35" s="102"/>
      <c r="AF35" s="485"/>
      <c r="AG35" s="441"/>
      <c r="AH35" s="459"/>
      <c r="AI35" s="470"/>
      <c r="AJ35" s="101"/>
      <c r="AK35" s="215"/>
      <c r="AL35" s="219"/>
      <c r="AM35" s="231"/>
      <c r="AN35" s="209"/>
      <c r="AO35" s="210"/>
      <c r="AP35" s="211"/>
      <c r="AQ35" s="217"/>
      <c r="AR35" s="187"/>
      <c r="AS35" s="188"/>
      <c r="AT35" s="232"/>
      <c r="AU35" s="218"/>
      <c r="AV35" s="210"/>
      <c r="AW35" s="220"/>
    </row>
    <row r="36" spans="1:49" s="191" customFormat="1" ht="164.25" customHeight="1" x14ac:dyDescent="0.2">
      <c r="A36" s="983"/>
      <c r="B36" s="435">
        <v>27</v>
      </c>
      <c r="C36" s="437" t="s">
        <v>215</v>
      </c>
      <c r="D36" s="437" t="s">
        <v>243</v>
      </c>
      <c r="E36" s="437" t="s">
        <v>344</v>
      </c>
      <c r="F36" s="437" t="s">
        <v>293</v>
      </c>
      <c r="G36" s="781">
        <v>44958</v>
      </c>
      <c r="H36" s="296">
        <v>45275</v>
      </c>
      <c r="I36" s="482"/>
      <c r="J36" s="120"/>
      <c r="K36" s="451"/>
      <c r="L36" s="449"/>
      <c r="M36" s="450"/>
      <c r="N36" s="451"/>
      <c r="O36" s="452"/>
      <c r="P36" s="180"/>
      <c r="Q36" s="102"/>
      <c r="R36" s="447"/>
      <c r="S36" s="181"/>
      <c r="T36" s="448"/>
      <c r="U36" s="454"/>
      <c r="V36" s="484"/>
      <c r="W36" s="120"/>
      <c r="X36" s="465"/>
      <c r="Y36" s="477"/>
      <c r="Z36" s="458"/>
      <c r="AA36" s="459"/>
      <c r="AB36" s="460"/>
      <c r="AC36" s="466"/>
      <c r="AD36" s="462"/>
      <c r="AE36" s="102"/>
      <c r="AF36" s="120"/>
      <c r="AG36" s="486"/>
      <c r="AH36" s="474"/>
      <c r="AI36" s="197"/>
      <c r="AJ36" s="101"/>
      <c r="AK36" s="233"/>
      <c r="AL36" s="216"/>
      <c r="AM36" s="229"/>
      <c r="AN36" s="209"/>
      <c r="AO36" s="210"/>
      <c r="AP36" s="211"/>
      <c r="AQ36" s="217"/>
      <c r="AR36" s="213"/>
      <c r="AS36" s="188"/>
      <c r="AT36" s="233"/>
      <c r="AU36" s="234"/>
      <c r="AV36" s="108"/>
      <c r="AW36" s="190"/>
    </row>
    <row r="37" spans="1:49" s="191" customFormat="1" ht="164.25" customHeight="1" x14ac:dyDescent="0.2">
      <c r="A37" s="978" t="s">
        <v>245</v>
      </c>
      <c r="B37" s="435">
        <v>28</v>
      </c>
      <c r="C37" s="487" t="s">
        <v>302</v>
      </c>
      <c r="D37" s="487" t="s">
        <v>244</v>
      </c>
      <c r="E37" s="437" t="s">
        <v>338</v>
      </c>
      <c r="F37" s="655" t="s">
        <v>263</v>
      </c>
      <c r="G37" s="781">
        <v>44958</v>
      </c>
      <c r="H37" s="296">
        <v>45230</v>
      </c>
      <c r="I37" s="488"/>
      <c r="J37" s="176"/>
      <c r="K37" s="451"/>
      <c r="L37" s="449"/>
      <c r="M37" s="450"/>
      <c r="N37" s="451"/>
      <c r="O37" s="452"/>
      <c r="P37" s="180"/>
      <c r="Q37" s="102"/>
      <c r="R37" s="447"/>
      <c r="S37" s="181"/>
      <c r="T37" s="448"/>
      <c r="U37" s="454"/>
      <c r="V37" s="464"/>
      <c r="W37" s="176"/>
      <c r="X37" s="465"/>
      <c r="Y37" s="489"/>
      <c r="Z37" s="458"/>
      <c r="AA37" s="459"/>
      <c r="AB37" s="490"/>
      <c r="AC37" s="466"/>
      <c r="AD37" s="462"/>
      <c r="AE37" s="102"/>
      <c r="AF37" s="120"/>
      <c r="AG37" s="474"/>
      <c r="AH37" s="474"/>
      <c r="AI37" s="470"/>
      <c r="AJ37" s="214"/>
      <c r="AK37" s="184"/>
      <c r="AL37" s="216"/>
      <c r="AM37" s="109"/>
      <c r="AN37" s="209"/>
      <c r="AO37" s="210"/>
      <c r="AP37" s="235"/>
      <c r="AQ37" s="648"/>
      <c r="AR37" s="213"/>
      <c r="AS37" s="188"/>
      <c r="AT37" s="233"/>
      <c r="AU37" s="108"/>
      <c r="AV37" s="108"/>
      <c r="AW37" s="220"/>
    </row>
    <row r="38" spans="1:49" s="191" customFormat="1" ht="164.25" customHeight="1" x14ac:dyDescent="0.2">
      <c r="A38" s="979"/>
      <c r="B38" s="435">
        <v>29</v>
      </c>
      <c r="C38" s="798" t="s">
        <v>467</v>
      </c>
      <c r="D38" s="736" t="s">
        <v>468</v>
      </c>
      <c r="E38" s="736" t="s">
        <v>469</v>
      </c>
      <c r="F38" s="799" t="s">
        <v>263</v>
      </c>
      <c r="G38" s="772">
        <v>44958</v>
      </c>
      <c r="H38" s="630">
        <v>45076</v>
      </c>
      <c r="I38" s="761"/>
      <c r="J38" s="447"/>
      <c r="K38" s="448"/>
      <c r="L38" s="454"/>
      <c r="M38" s="450"/>
      <c r="N38" s="451"/>
      <c r="O38" s="452"/>
      <c r="P38" s="180"/>
      <c r="Q38" s="102"/>
      <c r="R38" s="447"/>
      <c r="S38" s="181"/>
      <c r="T38" s="448"/>
      <c r="U38" s="454"/>
      <c r="V38" s="324"/>
      <c r="W38" s="176"/>
      <c r="X38" s="325"/>
      <c r="Y38" s="438"/>
      <c r="Z38" s="180"/>
      <c r="AA38" s="176"/>
      <c r="AB38" s="102"/>
      <c r="AC38" s="179"/>
      <c r="AD38" s="180"/>
      <c r="AE38" s="102"/>
      <c r="AF38" s="176"/>
      <c r="AG38" s="102"/>
      <c r="AH38" s="102"/>
      <c r="AI38" s="197"/>
      <c r="AJ38" s="183"/>
      <c r="AK38" s="184"/>
      <c r="AL38" s="185"/>
      <c r="AM38" s="186"/>
      <c r="AN38" s="187"/>
      <c r="AO38" s="210"/>
      <c r="AP38" s="211"/>
      <c r="AQ38" s="189"/>
      <c r="AR38" s="187"/>
      <c r="AS38" s="188"/>
      <c r="AT38" s="176"/>
      <c r="AU38" s="188"/>
      <c r="AV38" s="188"/>
      <c r="AW38" s="190"/>
    </row>
    <row r="39" spans="1:49" s="191" customFormat="1" ht="330" customHeight="1" thickBot="1" x14ac:dyDescent="0.25">
      <c r="A39" s="980"/>
      <c r="B39" s="435">
        <v>30</v>
      </c>
      <c r="C39" s="800" t="s">
        <v>194</v>
      </c>
      <c r="D39" s="800" t="s">
        <v>303</v>
      </c>
      <c r="E39" s="801" t="s">
        <v>338</v>
      </c>
      <c r="F39" s="802" t="s">
        <v>346</v>
      </c>
      <c r="G39" s="803">
        <v>44958</v>
      </c>
      <c r="H39" s="804">
        <v>45282</v>
      </c>
      <c r="I39" s="766"/>
      <c r="J39" s="491"/>
      <c r="K39" s="491"/>
      <c r="L39" s="492"/>
      <c r="M39" s="493"/>
      <c r="N39" s="491"/>
      <c r="O39" s="492"/>
      <c r="P39" s="236"/>
      <c r="Q39" s="237"/>
      <c r="R39" s="494"/>
      <c r="S39" s="495"/>
      <c r="T39" s="491"/>
      <c r="U39" s="496"/>
      <c r="V39" s="238"/>
      <c r="W39" s="497"/>
      <c r="X39" s="240"/>
      <c r="Y39" s="498"/>
      <c r="Z39" s="499"/>
      <c r="AA39" s="500"/>
      <c r="AB39" s="497"/>
      <c r="AC39" s="501"/>
      <c r="AD39" s="502"/>
      <c r="AE39" s="500"/>
      <c r="AF39" s="503"/>
      <c r="AG39" s="504"/>
      <c r="AH39" s="500"/>
      <c r="AI39" s="505"/>
      <c r="AJ39" s="238"/>
      <c r="AK39" s="338"/>
      <c r="AL39" s="240"/>
      <c r="AM39" s="337"/>
      <c r="AN39" s="241"/>
      <c r="AO39" s="242"/>
      <c r="AP39" s="239"/>
      <c r="AQ39" s="243"/>
      <c r="AR39" s="244"/>
      <c r="AS39" s="242"/>
      <c r="AT39" s="245"/>
      <c r="AU39" s="246"/>
      <c r="AV39" s="242"/>
      <c r="AW39" s="247"/>
    </row>
  </sheetData>
  <autoFilter ref="A9:AI39"/>
  <mergeCells count="95">
    <mergeCell ref="AU5:AW5"/>
    <mergeCell ref="AV8:AV9"/>
    <mergeCell ref="AW8:AW9"/>
    <mergeCell ref="AJ1:AJ5"/>
    <mergeCell ref="AK1:AT3"/>
    <mergeCell ref="AK5:AT5"/>
    <mergeCell ref="AJ7:AM7"/>
    <mergeCell ref="AJ6:AW6"/>
    <mergeCell ref="AN7:AQ7"/>
    <mergeCell ref="AR7:AW7"/>
    <mergeCell ref="AU2:AW2"/>
    <mergeCell ref="AU3:AW3"/>
    <mergeCell ref="AK4:AT4"/>
    <mergeCell ref="AU4:AW4"/>
    <mergeCell ref="AK8:AK9"/>
    <mergeCell ref="AL8:AL9"/>
    <mergeCell ref="A1:G3"/>
    <mergeCell ref="N5:O5"/>
    <mergeCell ref="I4:O4"/>
    <mergeCell ref="A4:H4"/>
    <mergeCell ref="F5:H5"/>
    <mergeCell ref="W1:AF3"/>
    <mergeCell ref="W4:AF4"/>
    <mergeCell ref="W5:AF5"/>
    <mergeCell ref="AG5:AI5"/>
    <mergeCell ref="AG4:AI4"/>
    <mergeCell ref="AG1:AI1"/>
    <mergeCell ref="AG2:AI2"/>
    <mergeCell ref="AG3:AI3"/>
    <mergeCell ref="V1:V5"/>
    <mergeCell ref="AU1:AW1"/>
    <mergeCell ref="U8:U9"/>
    <mergeCell ref="I6:U6"/>
    <mergeCell ref="P1:T3"/>
    <mergeCell ref="P4:U4"/>
    <mergeCell ref="P5:T5"/>
    <mergeCell ref="I1:N3"/>
    <mergeCell ref="I5:M5"/>
    <mergeCell ref="I7:L7"/>
    <mergeCell ref="I8:I9"/>
    <mergeCell ref="J8:J9"/>
    <mergeCell ref="K8:K9"/>
    <mergeCell ref="L8:L9"/>
    <mergeCell ref="M8:M9"/>
    <mergeCell ref="AJ8:AJ9"/>
    <mergeCell ref="AM8:AM9"/>
    <mergeCell ref="AN8:AN9"/>
    <mergeCell ref="AU8:AU9"/>
    <mergeCell ref="AS8:AS9"/>
    <mergeCell ref="AT8:AT9"/>
    <mergeCell ref="AO8:AO9"/>
    <mergeCell ref="AP8:AP9"/>
    <mergeCell ref="AQ8:AQ9"/>
    <mergeCell ref="AR8:AR9"/>
    <mergeCell ref="M7:O7"/>
    <mergeCell ref="AB8:AB9"/>
    <mergeCell ref="W8:W9"/>
    <mergeCell ref="X8:X9"/>
    <mergeCell ref="AH8:AH9"/>
    <mergeCell ref="Y8:Y9"/>
    <mergeCell ref="Z8:Z9"/>
    <mergeCell ref="V8:V9"/>
    <mergeCell ref="P7:U7"/>
    <mergeCell ref="N8:N9"/>
    <mergeCell ref="O8:O9"/>
    <mergeCell ref="P8:P9"/>
    <mergeCell ref="Q8:Q9"/>
    <mergeCell ref="R8:R9"/>
    <mergeCell ref="S8:S9"/>
    <mergeCell ref="T8:T9"/>
    <mergeCell ref="V6:AI6"/>
    <mergeCell ref="V7:Y7"/>
    <mergeCell ref="Z7:AC7"/>
    <mergeCell ref="AD7:AI7"/>
    <mergeCell ref="AE8:AE9"/>
    <mergeCell ref="AG8:AG9"/>
    <mergeCell ref="AA8:AA9"/>
    <mergeCell ref="AC8:AC9"/>
    <mergeCell ref="AD8:AD9"/>
    <mergeCell ref="AF8:AF9"/>
    <mergeCell ref="AI8:AI9"/>
    <mergeCell ref="A37:A39"/>
    <mergeCell ref="A33:A36"/>
    <mergeCell ref="A21:A32"/>
    <mergeCell ref="A10:A20"/>
    <mergeCell ref="A5:E5"/>
    <mergeCell ref="C7:C9"/>
    <mergeCell ref="D7:D9"/>
    <mergeCell ref="E7:E9"/>
    <mergeCell ref="A6:H6"/>
    <mergeCell ref="A7:A9"/>
    <mergeCell ref="B7:B9"/>
    <mergeCell ref="H7:H9"/>
    <mergeCell ref="F7:F9"/>
    <mergeCell ref="G7:G9"/>
  </mergeCells>
  <conditionalFormatting sqref="G27">
    <cfRule type="timePeriod" dxfId="4" priority="2" timePeriod="lastWeek">
      <formula>AND(TODAY()-ROUNDDOWN(G27,0)&gt;=(WEEKDAY(TODAY())),TODAY()-ROUNDDOWN(G27,0)&lt;(WEEKDAY(TODAY())+7))</formula>
    </cfRule>
  </conditionalFormatting>
  <conditionalFormatting sqref="H27">
    <cfRule type="timePeriod" dxfId="3" priority="1" timePeriod="lastWeek">
      <formula>AND(TODAY()-ROUNDDOWN(H27,0)&gt;=(WEEKDAY(TODAY())),TODAY()-ROUNDDOWN(H27,0)&lt;(WEEKDAY(TODAY())+7))</formula>
    </cfRule>
  </conditionalFormatting>
  <dataValidations count="2">
    <dataValidation type="list" allowBlank="1" showInputMessage="1" showErrorMessage="1" sqref="AI8 U8 N8 AA8 AI15:AI20 AW8 AO8 AW15:AW20">
      <formula1>#REF!</formula1>
    </dataValidation>
    <dataValidation type="list" allowBlank="1" showInputMessage="1" showErrorMessage="1" sqref="AI10:AI13 AI21:AI23 AI34 AI38 AI28 AI36 AI32 AW10:AW13 AW21:AW23 AW34 AW38 AW28 AW36 AW32">
      <formula1>$A$22:$A$25</formula1>
    </dataValidation>
  </dataValidations>
  <pageMargins left="0.7" right="0.7" top="0.75" bottom="0.75" header="0.3" footer="0.3"/>
  <pageSetup scale="28" orientation="portrait" horizontalDpi="4294967293" verticalDpi="300" r:id="rId1"/>
  <colBreaks count="1" manualBreakCount="1">
    <brk id="2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20</vt:i4>
      </vt:variant>
    </vt:vector>
  </HeadingPairs>
  <TitlesOfParts>
    <vt:vector size="33" baseType="lpstr">
      <vt:lpstr>BD</vt:lpstr>
      <vt:lpstr>PUBLICACION AL CIUDADANO</vt:lpstr>
      <vt:lpstr>INICIO</vt:lpstr>
      <vt:lpstr>OBJETIVOS</vt:lpstr>
      <vt:lpstr>FORMU</vt:lpstr>
      <vt:lpstr>ESTRUCTURA PAAC 2023</vt:lpstr>
      <vt:lpstr>1. GESTIÓN RIESGO CORRUPCIÓN</vt:lpstr>
      <vt:lpstr>2. RACIONALIZACIÓN DE TRÁMITES </vt:lpstr>
      <vt:lpstr>3. RENDICIÓN DE CUENTAS</vt:lpstr>
      <vt:lpstr>4. MECANISMO ATENCIÓN CIUDADANO</vt:lpstr>
      <vt:lpstr>5. TRANSPARENCIA</vt:lpstr>
      <vt:lpstr>6. INICIATIVAS ADICIONALES </vt:lpstr>
      <vt:lpstr>CONTROL DE CAMBIOS.</vt:lpstr>
      <vt:lpstr>Alcance</vt:lpstr>
      <vt:lpstr>'1. GESTIÓN RIESGO CORRUPCIÓN'!Área_de_impresión</vt:lpstr>
      <vt:lpstr>'3. RENDICIÓN DE CUENTAS'!Área_de_impresión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Ingrid Dalila Mariño Morales</cp:lastModifiedBy>
  <cp:lastPrinted>2017-08-30T22:20:48Z</cp:lastPrinted>
  <dcterms:created xsi:type="dcterms:W3CDTF">2017-07-10T14:58:32Z</dcterms:created>
  <dcterms:modified xsi:type="dcterms:W3CDTF">2023-01-30T22:04:26Z</dcterms:modified>
</cp:coreProperties>
</file>